
<file path=[Content_Types].xml><?xml version="1.0" encoding="utf-8"?>
<Types xmlns="http://schemas.openxmlformats.org/package/2006/content-types">
  <Default ContentType="image/jpeg" Extension="jpg"/>
  <Default ContentType="application/vnd.openxmlformats-officedocument.vmlDrawing" Extension="vml"/>
  <Default ContentType="image/gif" Extension="gif"/>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ms-excel.slicerCache+xml" PartName="/xl/slicerCaches/slicerCache8.xml"/>
  <Override ContentType="application/vnd.ms-excel.slicerCache+xml" PartName="/xl/slicerCaches/slicerCache11.xml"/>
  <Override ContentType="application/vnd.ms-excel.slicerCache+xml" PartName="/xl/slicerCaches/slicerCache7.xml"/>
  <Override ContentType="application/vnd.ms-excel.slicerCache+xml" PartName="/xl/slicerCaches/slicerCache4.xml"/>
  <Override ContentType="application/vnd.ms-excel.slicerCache+xml" PartName="/xl/slicerCaches/slicerCache1.xml"/>
  <Override ContentType="application/vnd.ms-excel.slicerCache+xml" PartName="/xl/slicerCaches/slicerCache10.xml"/>
  <Override ContentType="application/vnd.ms-excel.slicerCache+xml" PartName="/xl/slicerCaches/slicerCache2.xml"/>
  <Override ContentType="application/vnd.ms-excel.slicerCache+xml" PartName="/xl/slicerCaches/slicerCache3.xml"/>
  <Override ContentType="application/vnd.ms-excel.slicerCache+xml" PartName="/xl/slicerCaches/slicerCache5.xml"/>
  <Override ContentType="application/vnd.ms-excel.slicerCache+xml" PartName="/xl/slicerCaches/slicerCache6.xml"/>
  <Override ContentType="application/vnd.ms-excel.slicerCache+xml" PartName="/xl/slicerCaches/slicerCache9.xml"/>
  <Override ContentType="application/vnd.ms-excel.documenttasks+xml" PartName="/xl/documenttasks/documenttask3.xml"/>
  <Override ContentType="application/vnd.ms-excel.documenttasks+xml" PartName="/xl/documenttasks/documenttask2.xml"/>
  <Override ContentType="application/vnd.ms-excel.documenttasks+xml" PartName="/xl/documenttasks/documenttask4.xml"/>
  <Override ContentType="application/vnd.ms-excel.documenttasks+xml" PartName="/xl/documenttasks/documenttask1.xml"/>
  <Override ContentType="application/vnd.ms-excel.threadedcomments+xml" PartName="/xl/threadedComments/threadedComment1.xml"/>
  <Override ContentType="application/vnd.ms-excel.threadedcomments+xml" PartName="/xl/threadedComments/threadedComment4.xml"/>
  <Override ContentType="application/vnd.ms-excel.threadedcomments+xml" PartName="/xl/threadedComments/threadedComment3.xml"/>
  <Override ContentType="application/vnd.ms-excel.threadedcomments+xml" PartName="/xl/threadedComments/threadedComment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table+xml" PartName="/xl/tables/table1.xml"/>
  <Override ContentType="application/vnd.openxmlformats-officedocument.spreadsheetml.table+xml" PartName="/xl/tables/table2.xml"/>
  <Override ContentType="application/vnd.ms-excel.slicer+xml" PartName="/xl/slicers/slicer2.xml"/>
  <Override ContentType="application/vnd.ms-excel.slicer+xml" PartName="/xl/slicers/slicer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me" sheetId="1" r:id="rId5"/>
    <sheet state="visible" name="Training Swords" sheetId="2" r:id="rId6"/>
    <sheet state="visible" name="Protective Equip." sheetId="3" r:id="rId7"/>
    <sheet state="visible" name="Longsword Kit Examples" sheetId="4" r:id="rId8"/>
    <sheet state="visible" name="Saber and Rapier Kit Examples" sheetId="5" r:id="rId9"/>
    <sheet state="visible" name="Accessories and Cleaning" sheetId="6" r:id="rId10"/>
    <sheet state="visible" name="Liams Coffee Zone" sheetId="7" r:id="rId11"/>
  </sheets>
  <definedNames>
    <definedName hidden="1" localSheetId="1" name="Z_D8049A07_AC73_43B6_9C0E_E1738FE20A6F_.wvu.FilterData">'Training Swords'!$A$2:$H$40</definedName>
    <definedName hidden="1" localSheetId="2" name="Z_D8049A07_AC73_43B6_9C0E_E1738FE20A6F_.wvu.FilterData">'Protective Equip.'!$A$2:$G$52</definedName>
    <definedName name="SlicerCache_Table_1_Col_1">#N/A</definedName>
    <definedName name="SlicerCache_Table_1_Col_2">#N/A</definedName>
    <definedName name="SlicerCache_Table_1_Col_3">#N/A</definedName>
    <definedName name="SlicerCache_Table_1_Col_4">#N/A</definedName>
    <definedName name="SlicerCache_Table_1_Col_5">#N/A</definedName>
    <definedName name="SlicerCache_Table_1_Col_6">#N/A</definedName>
    <definedName name="SlicerCache_Table_2_Col_1">#N/A</definedName>
    <definedName name="SlicerCache_Table_2_Col_2">#N/A</definedName>
    <definedName name="SlicerCache_Table_2_Col_3">#N/A</definedName>
    <definedName name="SlicerCache_Table_2_Col_4">#N/A</definedName>
    <definedName name="SlicerCache_Table_2_Col_5">#N/A</definedName>
  </definedNames>
  <calcPr/>
  <customWorkbookViews>
    <customWorkbookView activeSheetId="0" maximized="1" windowHeight="0" windowWidth="0" guid="{D8049A07-AC73-43B6-9C0E-E1738FE20A6F}" name="Filter 1"/>
  </customWorkbookViews>
  <extLst>
    <ext uri="{46BE6895-7355-4a93-B00E-2C351335B9C9}">
      <x15:slicerCaches>
        <x14:slicerCache r:id="rId12"/>
        <x14:slicerCache r:id="rId13"/>
        <x14:slicerCache r:id="rId14"/>
        <x14:slicerCache r:id="rId15"/>
        <x14:slicerCache r:id="rId16"/>
        <x14:slicerCache r:id="rId17"/>
        <x14:slicerCache r:id="rId18"/>
        <x14:slicerCache r:id="rId19"/>
        <x14:slicerCache r:id="rId20"/>
        <x14:slicerCache r:id="rId21"/>
        <x14:slicerCache r:id="rId22"/>
      </x15:slicerCache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tc={2f53a2c9-1175-4575-a64e-cb6c8f7b9d96}</author>
    <author>tc={3033b73a-f4cb-4953-9b36-15c87e5cd65f}</author>
    <author>tc={4bacbf66-0790-4242-b0df-07e18aeeb69b}</author>
    <author>tc={652f7379-987d-46c8-b46a-4ec844e889d3}</author>
    <author>tc={7297a68f-5ba0-4462-b550-cb83a738fdf6}</author>
    <author>tc={7b1c1e1e-0a5f-474b-bc2f-3f3efe447548}</author>
    <author>tc={8993a9bf-7433-4c8e-b2ae-ad8ff8a093db}</author>
    <author>tc={967a4c4a-7368-4302-a630-1811abb321a6}</author>
    <author>tc={968c61d8-ab96-468d-9a61-77d0a82d4b05}</author>
    <author>tc={b034ec03-2e3f-4bb3-83ca-52ec50a99f1c}</author>
    <author>tc={c3c73563-39a0-4f28-bb31-e94b72b95e12}</author>
    <author>tc={cbc72426-735a-4c60-972c-0c8b6b38a9a4}</author>
    <author>tc={cd5a7f12-b776-4d4c-8f68-7da87a30f19f}</author>
    <author>tc={cf413640-7649-4519-9cfb-9f893c2f8479}</author>
    <author>tc={dac2f5fe-8880-4faf-acb7-5cc7779fcf89}</author>
  </authors>
  <commentList>
    <comment authorId="0" xr:uid="{2f53a2c9-1175-4575-a64e-cb6c8f7b9d96}" ref="A1">
      <text>
        <t xml:space="preserve">[Threaded comment]
 Your version of Excel allows you to read this threaded comment; however, any edits to it will get removed if the file is opened in a newer version of Excel. Learn more: https://go.microsoft.com/fwlink/?linkid=870924
Comment:
	Check in on Silk Fencing with British Hilt in future
https://www.silkfencing.shop.pl/western-duelling-sabre-p-10.html
</t>
      </text>
    </comment>
    <comment authorId="1" xr:uid="{3033b73a-f4cb-4953-9b36-15c87e5cd65f}" ref="A1">
      <text>
        <t xml:space="preserve">[Threaded comment]
 Your version of Excel allows you to read this threaded comment; however, any edits to it will get removed if the file is opened in a newer version of Excel. Learn more: https://go.microsoft.com/fwlink/?linkid=870924
Comment:
	suggesting NuttyBuddy as a cup option!
- Elijah
</t>
      </text>
    </comment>
    <comment authorId="2" xr:uid="{4bacbf66-0790-4242-b0df-07e18aeeb69b}" ref="A1">
      <text>
        <t xml:space="preserve">[Threaded comment]
 Your version of Excel allows you to read this threaded comment; however, any edits to it will get removed if the file is opened in a newer version of Excel. Learn more: https://go.microsoft.com/fwlink/?linkid=870924
Comment:
	I have enjoyed the function of my Gothic vs my Standard (tighter PoB). worth the extra $$$? who's to say :)
-- elijah
</t>
      </text>
    </comment>
    <comment authorId="3" xr:uid="{652f7379-987d-46c8-b46a-4ec844e889d3}" ref="A1">
      <text>
        <t xml:space="preserve">[Threaded comment]
 Your version of Excel allows you to read this threaded comment; however, any edits to it will get removed if the file is opened in a newer version of Excel. Learn more: https://go.microsoft.com/fwlink/?linkid=870924
Comment:
	New Sigi order policy: 50% upfront pay on order, 50% on ship
</t>
      </text>
    </comment>
    <comment authorId="4" xr:uid="{7297a68f-5ba0-4462-b550-cb83a738fdf6}" ref="A1">
      <text>
        <t xml:space="preserve">[Threaded comment]
 Your version of Excel allows you to read this threaded comment; however, any edits to it will get removed if the file is opened in a newer version of Excel. Learn more: https://go.microsoft.com/fwlink/?linkid=870924
Comment:
	Wait times are all anecdotal and approximate.  Custom work, world events, and high order counts will all change wait times.
</t>
      </text>
    </comment>
    <comment authorId="5" xr:uid="{7b1c1e1e-0a5f-474b-bc2f-3f3efe447548}" ref="A1">
      <text>
        <t xml:space="preserve">[Threaded comment]
 Your version of Excel allows you to read this threaded comment; however, any edits to it will get removed if the file is opened in a newer version of Excel. Learn more: https://go.microsoft.com/fwlink/?linkid=870924
Comment:
	Comes in sizes, see related products for more specifics!
</t>
      </text>
    </comment>
    <comment authorId="6" xr:uid="{8993a9bf-7433-4c8e-b2ae-ad8ff8a093db}" ref="A1">
      <text>
        <t xml:space="preserve">[Threaded comment]
 Your version of Excel allows you to read this threaded comment; however, any edits to it will get removed if the file is opened in a newer version of Excel. Learn more: https://go.microsoft.com/fwlink/?linkid=870924
Comment:
	"Hello folks, we are saddened to announce that we have made the decision to no longer carry WTC (Winter Tree Crafts) gorget products due to the number of recent warranty returns stemming from quality issues. We will be looking for a new gorget supplier moving forward, and suggestions are welcome."
"the business was sold and the gorgets are being made overseas now. Rivet failures are causing the plates to separate from the leather. Other issues are inconsistent finishes and blemishes out of the box. It's just not the quality we are willing to stand behind. Plate separation puts our customers at risk of physical harm and this creates liability issues for us as the retailer."
</t>
      </text>
    </comment>
    <comment authorId="7" xr:uid="{967a4c4a-7368-4302-a630-1811abb321a6}" ref="A1">
      <text>
        <t xml:space="preserve">[Threaded comment]
 Your version of Excel allows you to read this threaded comment; however, any edits to it will get removed if the file is opened in a newer version of Excel. Learn more: https://go.microsoft.com/fwlink/?linkid=870924
Comment:
	Should be available end of January
1 total reaction
Liam Clark reacted with 👍 at 2024-09-20 14:56 PM
</t>
      </text>
    </comment>
    <comment authorId="8" xr:uid="{968c61d8-ab96-468d-9a61-77d0a82d4b05}" ref="A1">
      <text>
        <t xml:space="preserve">[Threaded comment]
 Your version of Excel allows you to read this threaded comment; however, any edits to it will get removed if the file is opened in a newer version of Excel. Learn more: https://go.microsoft.com/fwlink/?linkid=870924
Comment:
	Wait times are all anecdotal and approximate. Custom work, world events, and high order counts will all change wait times.
</t>
      </text>
    </comment>
    <comment authorId="9" xr:uid="{b034ec03-2e3f-4bb3-83ca-52ec50a99f1c}" ref="A1">
      <text>
        <t xml:space="preserve">[Threaded comment]
 Your version of Excel allows you to read this threaded comment; however, any edits to it will get removed if the file is opened in a newer version of Excel. Learn more: https://go.microsoft.com/fwlink/?linkid=870924
Comment:
	Possibly will fit an In-Motu heavy blade for cheaper
</t>
      </text>
    </comment>
    <comment authorId="10" xr:uid="{c3c73563-39a0-4f28-bb31-e94b72b95e12}" ref="A1">
      <text>
        <t xml:space="preserve">[Threaded comment]
 Your version of Excel allows you to read this threaded comment; however, any edits to it will get removed if the file is opened in a newer version of Excel. Learn more: https://go.microsoft.com/fwlink/?linkid=870924
Comment:
	May remove, although is very protective
</t>
      </text>
    </comment>
    <comment authorId="11" xr:uid="{cbc72426-735a-4c60-972c-0c8b6b38a9a4}" ref="A1">
      <text>
        <t xml:space="preserve">[Threaded comment]
 Your version of Excel allows you to read this threaded comment; however, any edits to it will get removed if the file is opened in a newer version of Excel. Learn more: https://go.microsoft.com/fwlink/?linkid=870924
Comment:
	Would be neat to include the Vytis clavicle that meshes with these (and a note that PHA is starting to stock these)
Reply:
	- elijah
</t>
      </text>
    </comment>
    <comment authorId="12" xr:uid="{cd5a7f12-b776-4d4c-8f68-7da87a30f19f}" ref="A1">
      <text>
        <t xml:space="preserve">[Threaded comment]
 Your version of Excel allows you to read this threaded comment; however, any edits to it will get removed if the file is opened in a newer version of Excel. Learn more: https://go.microsoft.com/fwlink/?linkid=870924
Comment:
	Recently had a VB not pass gear check due to flex level, caution on strong blade flexes
</t>
      </text>
    </comment>
    <comment authorId="13" xr:uid="{cf413640-7649-4519-9cfb-9f893c2f8479}" ref="D17">
      <text>
        <t xml:space="preserve">[Threaded comment]
 Your version of Excel allows you to read this threaded comment; however, any edits to it will get removed if the file is opened in a newer version of Excel. Learn more: https://go.microsoft.com/fwlink/?linkid=870924
Comment:
	Have a suggestion?  Leave it in reply!
</t>
      </text>
    </comment>
    <comment authorId="14" xr:uid="{dac2f5fe-8880-4faf-acb7-5cc7779fcf89}" ref="A1">
      <text>
        <t xml:space="preserve">[Threaded comment]
 Your version of Excel allows you to read this threaded comment; however, any edits to it will get removed if the file is opened in a newer version of Excel. Learn more: https://go.microsoft.com/fwlink/?linkid=870924
Comment:
	kvetun arm guards ++rec (can add detail)
some people have thoughts on kvetun legs too (not me)
-- elijah
Reply:
	nvm just saw it in drip sec
Reply:
	I'll likely keep it there, as it's so expensive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tc={4e877446-681c-420f-997d-eeb6149e1ac8}</author>
    <author>tc={562b6107-8979-4ef5-b3ab-ebd37b0ed17a}</author>
    <author>tc={9aed7c75-d4e3-48b1-bd59-529d35fa7785}</author>
    <author>tc={bacbe7c0-dab2-4784-a751-0b0ca771fec4}</author>
    <author>tc={c697d9cb-a35e-4e43-b99d-6ccc1d4692d8}</author>
  </authors>
  <commentList>
    <comment authorId="0" ref="H8">
      <text>
        <t xml:space="preserve">I've heard good things bout this one, just that little bit of extra mass vs. standard light, less than standard maestro really hitting the mark.
Relatively similar to the historical MET feder that it's based on, too.</t>
      </text>
    </comment>
    <comment authorId="0" ref="H7">
      <text>
        <t xml:space="preserve">Good "light" model, nothing wild.  I personally love this schilt style.</t>
      </text>
    </comment>
    <comment authorId="0" ref="H6">
      <text>
        <t xml:space="preserve">All the Sigi Light line are relatively equally safe, so primarily check prices and looks, I guess.
They do tend to hold up OK against non-light swords IME, just don't go totally HAMMMM!</t>
      </text>
    </comment>
    <comment authorId="0" ref="H5">
      <text>
        <t xml:space="preserve">A little more forward-weighted than the other two "standard" offerings of the Feder and Concept, which some folks like, others say is too swingy.</t>
      </text>
    </comment>
    <comment authorId="0" ref="H37">
      <text>
        <t xml:space="preserve">With the Kvetun partisan essentially dead, this is the best partisan head you can get before I can test some steel newcomers.</t>
      </text>
    </comment>
    <comment authorId="0" ref="H4">
      <text>
        <t xml:space="preserve">See note for the Standard Feder above.</t>
      </text>
    </comment>
    <comment authorId="0" ref="H3">
      <text>
        <t xml:space="preserve">Most bog standard blanket recc that I can give for a starter longsword.
Don't get the LONG blade, shorty is good, mini is cartoon.</t>
      </text>
    </comment>
    <comment authorId="0" ref="H30">
      <text>
        <t xml:space="preserve">See Karl notes</t>
      </text>
    </comment>
    <comment authorId="0" ref="H29">
      <text>
        <t xml:space="preserve">See Karl notes</t>
      </text>
    </comment>
    <comment authorId="0" ref="H28">
      <text>
        <t xml:space="preserve">LE products have had some durability issues in the last 1.5 years, bad batches and some breaks.  Buyer beware.
You can get most models through Kult of Athena, with some being in stock for immediate shipping for slightly higher initial cost.  Worth, IME.</t>
      </text>
    </comment>
    <comment authorId="0" ref="H17">
      <text>
        <t xml:space="preserve">Recent price hike, as the economy model got disappeared</t>
      </text>
    </comment>
    <comment authorId="0" ref="H16">
      <text>
        <t xml:space="preserve">This is the Sigi saber I recommend primarily because of glove compatibility.  Depending on the hard glove you use other models may fit, but this one is a better blanket choice that will fit all.</t>
      </text>
    </comment>
    <comment authorId="0" ref="H15">
      <text>
        <t xml:space="preserve">Best low cost trainer you can get for LS, hands down.  Skip all synths and get these.</t>
      </text>
    </comment>
    <comment authorId="0" ref="H14">
      <text>
        <t xml:space="preserve">All other models too heavy, and the DC may still be heavier than local rulesets allow.  Buy with caution, but very flexible and fun to fence with.</t>
      </text>
    </comment>
    <comment authorId="0" ref="H13">
      <text>
        <t xml:space="preserve">Similar to the Reg Medium, this one is included for posterity's sake.  It is a long time mainstay for faster shipping USA folks, and is still kinda OK as a sword.  If you can spare it, Haft is more "modern "and also fast shipping</t>
      </text>
    </comment>
    <comment authorId="0" ref="H12">
      <text>
        <t xml:space="preserve">Is OK, the long time "standard" feder for old school HEMA.  Light flex is overall better nowadays.  This is mainly included as it's typically still an OK, widely acceptable sword most places in the world.</t>
      </text>
    </comment>
    <comment authorId="0" ref="H11">
      <text>
        <t xml:space="preserve">I recommend this feder over the Medium flex Regenyei, as it's safer and is now more often in-stock than the Med is.  If in stock, fast shipping in USA.</t>
      </text>
    </comment>
    <comment authorId="0" ref="H10">
      <text>
        <t xml:space="preserve">Extremely fast shipping.  48 hours from ship to door with express for me, most report ~1 month max ship time.  Tariff was ~$71 as of 1/13/26.
Flex is good, weight can range from the stated 1530g down to 1517g for mine, but may be heavier as well.  Rough grip.</t>
      </text>
    </comment>
    <comment authorId="0" ref="H9">
      <text>
        <t xml:space="preserve">I recc this over standard King.  OG King hits hard, and is over $500 USD which is my cutoff point for recommending a training sword.  If you want a sword that "looks sword-like," this is the top recc to go for.</t>
      </text>
    </comment>
    <comment authorId="1" xr:uid="{4e877446-681c-420f-997d-eeb6149e1ac8}" ref="H11">
      <text>
        <t xml:space="preserve">[Threaded comment]
 Your version of Excel allows you to read this threaded comment; however, any edits to it will get removed if the file is opened in a newer version of Excel. Learn more: https://go.microsoft.com/fwlink/?linkid=870924
Comment:
	This is where the larger scale notes will be for people to look at in a nice way when they hover, so I can have a large piece of data or explanation
</t>
      </text>
    </comment>
    <comment authorId="2" xr:uid="{562b6107-8979-4ef5-b3ab-ebd37b0ed17a}" ref="H6">
      <text>
        <t xml:space="preserve">[Threaded comment]
 Your version of Excel allows you to read this threaded comment; however, any edits to it will get removed if the file is opened in a newer version of Excel. Learn more: https://go.microsoft.com/fwlink/?linkid=870924
Comment:
	All the Sigi Light line are relatively equally safe, so primarily check prices and looks, I guess.
They do tend to hold up OK against non-light swords IME, just don't go totally HAMMMM!
</t>
      </text>
    </comment>
    <comment authorId="3" xr:uid="{9aed7c75-d4e3-48b1-bd59-529d35fa7785}" ref="D2">
      <text>
        <t xml:space="preserve">[Threaded comment]
 Your version of Excel allows you to read this threaded comment; however, any edits to it will get removed if the file is opened in a newer version of Excel. Learn more: https://go.microsoft.com/fwlink/?linkid=870924
Comment:
	All prices without shipping, as variable based on address
</t>
      </text>
    </comment>
    <comment authorId="4" xr:uid="{bacbe7c0-dab2-4784-a751-0b0ca771fec4}" ref="H3">
      <text>
        <t xml:space="preserve">[Threaded comment]
 Your version of Excel allows you to read this threaded comment; however, any edits to it will get removed if the file is opened in a newer version of Excel. Learn more: https://go.microsoft.com/fwlink/?linkid=870924
Comment:
	Most bog standard blanket recc that I can give for a starter longsword.
Don't get the LONG blade, shorty is good, mini is cartoon.
</t>
      </text>
    </comment>
    <comment authorId="5" xr:uid="{c697d9cb-a35e-4e43-b99d-6ccc1d4692d8}" ref="H8">
      <text>
        <t xml:space="preserve">[Threaded comment]
 Your version of Excel allows you to read this threaded comment; however, any edits to it will get removed if the file is opened in a newer version of Excel. Learn more: https://go.microsoft.com/fwlink/?linkid=870924
Comment:
	I've heard good things bout this one, just that little bit of extra mass vs. standard light, less than standard maestro really hitting the mark.
Relatively similar to the historical MET feder that it's based on, too.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G7">
      <text>
        <t xml:space="preserve">Good for saber and rapier fencers, go for an off the shelf size.   Chest protector necessary as combo.</t>
      </text>
    </comment>
    <comment authorId="0" ref="G6">
      <text>
        <t xml:space="preserve">Good standard recc, go for an off the shelf size.   Chest protector recommended as combo.</t>
      </text>
    </comment>
    <comment authorId="0" ref="G22">
      <text>
        <t xml:space="preserve">Likely white-labeled SupFen Thokk knockoffs, but better than getting Thokks</t>
      </text>
    </comment>
    <comment authorId="0" ref="D2">
      <text>
        <t xml:space="preserve">"Relative Protection Level"
Within a category, what is the relative level of protection for a piece of kit compared to other pieces.  Most effective when you filter by Protector Type first.
Example: "High" protection for gloves would be appropriate for longsword, "Medium" would carry some risks, "Low" would be high risk or inappropriate for longsword.</t>
      </text>
    </comment>
    <comment authorId="0" ref="G5">
      <text>
        <t xml:space="preserve">Good standard recc, go for an off the shelf size.   Chest protector recommended as combo.</t>
      </text>
    </comment>
    <comment authorId="0" ref="G4">
      <text>
        <t xml:space="preserve">OK jacket, thicker and hotter than the Light.</t>
      </text>
    </comment>
    <comment authorId="0" ref="G3">
      <text>
        <t xml:space="preserve">OK jacket, thicker and hotter than the Light.</t>
      </text>
    </comment>
    <comment authorId="0" ref="G17">
      <text>
        <t xml:space="preserve">Needs an underglove, and the new wrist design is OK...</t>
      </text>
    </comment>
    <comment authorId="0" ref="G8">
      <text>
        <t xml:space="preserve">Good for saber and rapier fencers, go for an off the shelf size.   Chest protector necessary as combo.</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tc={44c2acf9-6db9-49f3-92d6-9337f94046a0}</author>
    <author>tc={4e7176ee-c42c-4d87-b91e-26b12393046e}</author>
    <author>tc={57707c80-5a09-4b16-b2f5-e7fa46db4769}</author>
    <author>tc={5ec3a480-3dd6-40c2-b522-3f915cb4b546}</author>
    <author>tc={a4651258-9086-4576-bb94-28e6709cb2fb}</author>
    <author>tc={a56f9633-3851-499c-b40e-bae055391014}</author>
    <author>tc={b5a2d85d-33f4-4817-842b-5ca44eb99433}</author>
    <author>tc={e04f7cc7-5749-4c0d-88cb-daa1eef1fb77}</author>
    <author>tc={e0821398-cbd1-4ac5-b4e2-0d1f910d7a7d}</author>
    <author>tc={e80060b3-5879-44ed-be65-69222e78a101}</author>
  </authors>
  <commentList>
    <comment authorId="0" xr:uid="{44c2acf9-6db9-49f3-92d6-9337f94046a0}" ref="E1">
      <text>
        <t xml:space="preserve">[Threaded comment]
 Your version of Excel allows you to read this threaded comment; however, any edits to it will get removed if the file is opened in a newer version of Excel. Learn more: https://go.microsoft.com/fwlink/?linkid=870924
Comment:
	This is the minimum recommended protective gear for full steel sparring.  Drilling with steel is more variable, and may not use all of these at once (ie. not needing knees+shins for class).
Reply:
	Marked as resolved
Reply:
	Re-opened
</t>
      </text>
    </comment>
    <comment authorId="1" xr:uid="{4e7176ee-c42c-4d87-b91e-26b12393046e}" ref="J10">
      <text>
        <t xml:space="preserve">[Threaded comment]
 Your version of Excel allows you to read this threaded comment; however, any edits to it will get removed if the file is opened in a newer version of Excel. Learn more: https://go.microsoft.com/fwlink/?linkid=870924
Comment:
	My favorite gloves, but annoying to order in the USA.  HEMA Supplies, HEMA Gear Canada, and Black Armory most common
</t>
      </text>
    </comment>
    <comment authorId="2" xr:uid="{57707c80-5a09-4b16-b2f5-e7fa46db4769}" ref="A4">
      <text>
        <t xml:space="preserve">[Threaded comment]
 Your version of Excel allows you to read this threaded comment; however, any edits to it will get removed if the file is opened in a newer version of Excel. Learn more: https://go.microsoft.com/fwlink/?linkid=870924
Comment:
	Lacrosse or hockey gloves from Goodwill a great way to save cash.
</t>
      </text>
    </comment>
    <comment authorId="3" xr:uid="{5ec3a480-3dd6-40c2-b522-3f915cb4b546}" ref="A6">
      <text>
        <t xml:space="preserve">[Threaded comment]
 Your version of Excel allows you to read this threaded comment; however, any edits to it will get removed if the file is opened in a newer version of Excel. Learn more: https://go.microsoft.com/fwlink/?linkid=870924
Comment:
	Note: club has plenty, only needed if you want one for out-of-club use
</t>
      </text>
    </comment>
    <comment authorId="4" xr:uid="{a4651258-9086-4576-bb94-28e6709cb2fb}" ref="I1">
      <text>
        <t xml:space="preserve">[Threaded comment]
 Your version of Excel allows you to read this threaded comment; however, any edits to it will get removed if the file is opened in a newer version of Excel. Learn more: https://go.microsoft.com/fwlink/?linkid=870924
Comment:
	This is a "tournament level" kit example.  Things like forearm guards and a plastic chest protector are important here, but this level of safety gear is always good to have at any level of sparring.
Reply:
	Marked as resolved
Reply:
	Re-opened
</t>
      </text>
    </comment>
    <comment authorId="5" xr:uid="{a56f9633-3851-499c-b40e-bae055391014}" ref="A4">
      <text>
        <t xml:space="preserve">[Threaded comment]
 Your version of Excel allows you to read this threaded comment; however, any edits to it will get removed if the file is opened in a newer version of Excel. Learn more: https://go.microsoft.com/fwlink/?linkid=870924
Comment:
	Or other padded glove from home
</t>
      </text>
    </comment>
    <comment authorId="6" xr:uid="{b5a2d85d-33f4-4817-842b-5ca44eb99433}" ref="A1">
      <text>
        <t xml:space="preserve">[Threaded comment]
 Your version of Excel allows you to read this threaded comment; however, any edits to it will get removed if the file is opened in a newer version of Excel. Learn more: https://go.microsoft.com/fwlink/?linkid=870924
Comment:
	This kit is suitable for standard class drilling and sparring.  Adding a BoH protector is always wise and could be added to this list.
TONS of loaner foams, so sword only needed if you want to use foam outside of class time.
</t>
      </text>
    </comment>
    <comment authorId="7" xr:uid="{e04f7cc7-5749-4c0d-88cb-daa1eef1fb77}" ref="K13">
      <text>
        <t xml:space="preserve">[Threaded comment]
 Your version of Excel allows you to read this threaded comment; however, any edits to it will get removed if the file is opened in a newer version of Excel. Learn more: https://go.microsoft.com/fwlink/?linkid=870924
Comment:
	Not needed if you get the SG Mittens with long cuff, as example
</t>
      </text>
    </comment>
    <comment authorId="8" xr:uid="{e0821398-cbd1-4ac5-b4e2-0d1f910d7a7d}" ref="B7">
      <text>
        <t xml:space="preserve">[Threaded comment]
 Your version of Excel allows you to read this threaded comment; however, any edits to it will get removed if the file is opened in a newer version of Excel. Learn more: https://go.microsoft.com/fwlink/?linkid=870924
Comment:
	Without Shipping
</t>
      </text>
    </comment>
    <comment authorId="9" xr:uid="{e80060b3-5879-44ed-be65-69222e78a101}" ref="A1">
      <text>
        <t xml:space="preserve">[Threaded comment]
 Your version of Excel allows you to read this threaded comment; however, any edits to it will get removed if the file is opened in a newer version of Excel. Learn more: https://go.microsoft.com/fwlink/?linkid=870924
Comment:
	Adding a BOH from other sections to this list is wise for safety.  Many clubs have lots of foam sword loaners - buy for solo fun outside of class or no sharing.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tc={02046098-e124-4921-9bb7-0541b8922e7d}</author>
    <author>tc={0eecc518-b48c-471b-abbb-a48789e071dd}</author>
    <author>tc={150fce4d-293c-4d82-80b6-376a8013be52}</author>
    <author>tc={309719cd-5f92-4bca-8814-dae397029fc3}</author>
    <author>tc={36f8c95c-362a-41c9-a238-27c5a7731c61}</author>
    <author>tc={3ae748ae-efcb-437e-9a6e-abbe947208fc}</author>
    <author>tc={5b46ac5f-4278-4d1f-9031-aaeedaabacb9}</author>
    <author>tc={5ea84242-c231-440a-9602-489c92862483}</author>
    <author>tc={5f9b348e-56e6-4b2d-9d15-fed708aeac19}</author>
    <author>tc={70b30e2b-45ad-47ae-b51a-0c41ee92ea59}</author>
    <author>tc={79a24997-15a6-4373-be49-9de8fc92e376}</author>
    <author>tc={7f90c7f9-03cf-4411-88a6-b258f251aff6}</author>
    <author>tc={899c7108-a3ec-4052-849f-d8cc68967a03}</author>
    <author>tc={a4c12032-8d7e-4ef3-b1a9-213921ef51d9}</author>
    <author>tc={ac4d729c-d6bd-4a25-97f3-8d7d532a9b8f}</author>
    <author>tc={cc3c08c1-65b7-40a9-8bb8-ebab9ae522f5}</author>
    <author>tc={d335e4d6-2a2f-4990-9663-922308813b5b}</author>
    <author>tc={d54f5fca-405f-4816-bee1-a2321cf6e596}</author>
    <author>tc={e49968ec-e929-4d91-91c1-464febba7a31}</author>
    <author>tc={e64a90bf-87b2-46a3-8077-e372c1dc0452}</author>
  </authors>
  <commentList>
    <comment authorId="0" xr:uid="{02046098-e124-4921-9bb7-0541b8922e7d}" ref="F32">
      <text>
        <t xml:space="preserve">[Threaded comment]
 Your version of Excel allows you to read this threaded comment; however, any edits to it will get removed if the file is opened in a newer version of Excel. Learn more: https://go.microsoft.com/fwlink/?linkid=870924
Comment:
	Kvetun is back in production in Gerogia. Kvetun mk.3 €290
</t>
      </text>
    </comment>
    <comment authorId="1" xr:uid="{0eecc518-b48c-471b-abbb-a48789e071dd}" ref="N28">
      <text>
        <t xml:space="preserve">[Threaded comment]
 Your version of Excel allows you to read this threaded comment; however, any edits to it will get removed if the file is opened in a newer version of Excel. Learn more: https://go.microsoft.com/fwlink/?linkid=870924
Comment:
	Cheapest sabre starter kit
https://www.absolutefencinggear.com/standard-5-piece-sabre-set.html
</t>
      </text>
    </comment>
    <comment authorId="2" xr:uid="{150fce4d-293c-4d82-80b6-376a8013be52}" ref="F15">
      <text>
        <t xml:space="preserve">[Threaded comment]
 Your version of Excel allows you to read this threaded comment; however, any edits to it will get removed if the file is opened in a newer version of Excel. Learn more: https://go.microsoft.com/fwlink/?linkid=870924
Comment:
	Also kvetun 1895 €290
</t>
      </text>
    </comment>
    <comment authorId="3" xr:uid="{309719cd-5f92-4bca-8814-dae397029fc3}" ref="M23">
      <text>
        <t xml:space="preserve">[Threaded comment]
 Your version of Excel allows you to read this threaded comment; however, any edits to it will get removed if the file is opened in a newer version of Excel. Learn more: https://go.microsoft.com/fwlink/?linkid=870924
Comment:
	Hfa carries a economy rapier that's basically a built up epee. Should be good for Light gear as it uses modern epee blades:
https://hf-armory.com/en/shop/weapon/rapiers/eco-rapier/
</t>
      </text>
    </comment>
    <comment authorId="4" xr:uid="{36f8c95c-362a-41c9-a238-27c5a7731c61}" ref="C30">
      <text>
        <t xml:space="preserve">[Threaded comment]
 Your version of Excel allows you to read this threaded comment; however, any edits to it will get removed if the file is opened in a newer version of Excel. Learn more: https://go.microsoft.com/fwlink/?linkid=870924
Comment:
	Also
Vb sabre "d" guard $259
Vb Military sabre v5 bell guard $250
</t>
      </text>
    </comment>
    <comment authorId="5" xr:uid="{3ae748ae-efcb-437e-9a6e-abbe947208fc}" ref="I37">
      <text>
        <t xml:space="preserve">[Threaded comment]
 Your version of Excel allows you to read this threaded comment; however, any edits to it will get removed if the file is opened in a newer version of Excel. Learn more: https://go.microsoft.com/fwlink/?linkid=870924
Comment:
	Foam rapiers are currently not super great in HEMA, with the upcoming FWOMP! rapiers looking to fill this gap.
</t>
      </text>
    </comment>
    <comment authorId="6" xr:uid="{5b46ac5f-4278-4d1f-9031-aaeedaabacb9}" ref="C13">
      <text>
        <t xml:space="preserve">[Threaded comment]
 Your version of Excel allows you to read this threaded comment; however, any edits to it will get removed if the file is opened in a newer version of Excel. Learn more: https://go.microsoft.com/fwlink/?linkid=870924
Comment:
	Also vb gymnasium v5 $275
Hanwei Pecoraro $200
Hanwei Radaelli $175
</t>
      </text>
    </comment>
    <comment authorId="7" xr:uid="{5ea84242-c231-440a-9602-489c92862483}" ref="F28">
      <text>
        <t xml:space="preserve">[Threaded comment]
 Your version of Excel allows you to read this threaded comment; however, any edits to it will get removed if the file is opened in a newer version of Excel. Learn more: https://go.microsoft.com/fwlink/?linkid=870924
Comment:
	Padded gloves are ok for sabres with complex/bell guards, not for stirrup sabres. On purplehearts site, medium duty is ok for heavy sabre w/ bell, heavy duty is ok for heavy w/o bell
</t>
      </text>
    </comment>
    <comment authorId="8" xr:uid="{5f9b348e-56e6-4b2d-9d15-fed708aeac19}" ref="F28">
      <text>
        <t xml:space="preserve">[Threaded comment]
 Your version of Excel allows you to read this threaded comment; however, any edits to it will get removed if the file is opened in a newer version of Excel. Learn more: https://go.microsoft.com/fwlink/?linkid=870924
Comment:
	Firestone or clamshells
</t>
      </text>
    </comment>
    <comment authorId="9" xr:uid="{70b30e2b-45ad-47ae-b51a-0c41ee92ea59}" ref="N25">
      <text>
        <t xml:space="preserve">[Threaded comment]
 Your version of Excel allows you to read this threaded comment; however, any edits to it will get removed if the file is opened in a newer version of Excel. Learn more: https://go.microsoft.com/fwlink/?linkid=870924
Comment:
	If modern weapons are used, gorget not needed
</t>
      </text>
    </comment>
    <comment authorId="10" xr:uid="{79a24997-15a6-4373-be49-9de8fc92e376}" ref="J43">
      <text>
        <t xml:space="preserve">[Threaded comment]
 Your version of Excel allows you to read this threaded comment; however, any edits to it will get removed if the file is opened in a newer version of Excel. Learn more: https://go.microsoft.com/fwlink/?linkid=870924
Comment:
	Plastic epee?
https://www.blue-gauntlet.com/Italian-Plastic-Buzzer-Epee-Pair-one-red-one-blue_p_4215.html
</t>
      </text>
    </comment>
    <comment authorId="11" xr:uid="{7f90c7f9-03cf-4411-88a6-b258f251aff6}" ref="N29">
      <text>
        <t xml:space="preserve">[Threaded comment]
 Your version of Excel allows you to read this threaded comment; however, any edits to it will get removed if the file is opened in a newer version of Excel. Learn more: https://go.microsoft.com/fwlink/?linkid=870924
Comment:
	Cheapest epee kit
https://www.absolutefencinggear.com/standard-5-piece-epee-set.html
</t>
      </text>
    </comment>
    <comment authorId="12" xr:uid="{899c7108-a3ec-4052-849f-d8cc68967a03}" ref="G15">
      <text>
        <t xml:space="preserve">[Threaded comment]
 Your version of Excel allows you to read this threaded comment; however, any edits to it will get removed if the file is opened in a newer version of Excel. Learn more: https://go.microsoft.com/fwlink/?linkid=870924
Comment:
	replacement needed
</t>
      </text>
    </comment>
    <comment authorId="13" xr:uid="{a4c12032-8d7e-4ef3-b1a9-213921ef51d9}" ref="F15">
      <text>
        <t xml:space="preserve">[Threaded comment]
 Your version of Excel allows you to read this threaded comment; however, any edits to it will get removed if the file is opened in a newer version of Excel. Learn more: https://go.microsoft.com/fwlink/?linkid=870924
Comment:
	With light blade
</t>
      </text>
    </comment>
    <comment authorId="14" xr:uid="{ac4d729c-d6bd-4a25-97f3-8d7d532a9b8f}" ref="C28">
      <text>
        <t xml:space="preserve">[Threaded comment]
 Your version of Excel allows you to read this threaded comment; however, any edits to it will get removed if the file is opened in a newer version of Excel. Learn more: https://go.microsoft.com/fwlink/?linkid=870924
Comment:
	Padded gloves are ok for sabres with complex/bell guards, not for stirrup sabres. On purplehearts site, medium duty is ok for heavy sabre w/ bell, heavy duty is ok for heavy w/o bell
</t>
      </text>
    </comment>
    <comment authorId="15" xr:uid="{cc3c08c1-65b7-40a9-8bb8-ebab9ae522f5}" ref="F11">
      <text>
        <t xml:space="preserve">[Threaded comment]
 Your version of Excel allows you to read this threaded comment; however, any edits to it will get removed if the file is opened in a newer version of Excel. Learn more: https://go.microsoft.com/fwlink/?linkid=870924
Comment:
	These gloves are good, or any medium duty glove off purple heart
Reply:
	I wanted to include these in the "tournament" side as they have a stated N rating.  Overkill?
Reply:
	I think thats ok, though they would be slighly more padded than the padded leather gloves in budget. The big upgrade with these is the 800N fabric on hand.
</t>
      </text>
    </comment>
    <comment authorId="16" xr:uid="{d335e4d6-2a2f-4990-9663-922308813b5b}" ref="C48">
      <text>
        <t xml:space="preserve">[Threaded comment]
 Your version of Excel allows you to read this threaded comment; however, any edits to it will get removed if the file is opened in a newer version of Excel. Learn more: https://go.microsoft.com/fwlink/?linkid=870924
Comment:
	When they have them instock, HF armory has really affordable rapiers:
Duelist rapier €105
Ara rapier €130
Club rapier €165
</t>
      </text>
    </comment>
    <comment authorId="17" xr:uid="{d54f5fca-405f-4816-bee1-a2321cf6e596}" ref="J40">
      <text>
        <t xml:space="preserve">[Threaded comment]
 Your version of Excel allows you to read this threaded comment; however, any edits to it will get removed if the file is opened in a newer version of Excel. Learn more: https://go.microsoft.com/fwlink/?linkid=870924
Comment:
	Could also go lighter/cheaper here
</t>
      </text>
    </comment>
    <comment authorId="18" xr:uid="{e49968ec-e929-4d91-91c1-464febba7a31}" ref="F28">
      <text>
        <t xml:space="preserve">[Threaded comment]
 Your version of Excel allows you to read this threaded comment; however, any edits to it will get removed if the file is opened in a newer version of Excel. Learn more: https://go.microsoft.com/fwlink/?linkid=870924
Comment:
	Glove choice depends on hilt type and fit.
Reply:
	Marked as resolved
Reply:
	Re-opened
</t>
      </text>
    </comment>
    <comment authorId="19" xr:uid="{e64a90bf-87b2-46a3-8077-e372c1dc0452}" ref="M28">
      <text>
        <t xml:space="preserve">[Threaded comment]
 Your version of Excel allows you to read this threaded comment; however, any edits to it will get removed if the file is opened in a newer version of Excel. Learn more: https://go.microsoft.com/fwlink/?linkid=870924
Comment:
	When they have them instock, HF armory has really affordable rapiers:
Ara rapier €130
Club rapier gdf €165
</t>
      </text>
    </comment>
  </commentLi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Drip brewers are not too different from one another, chiefly on capacity.  Most will do 400-600 mL of coffee, not giant batches.  Chemex is OK for 1 L of mud, but others will get too full.</t>
      </text>
    </comment>
    <comment authorId="0" ref="A14">
      <text>
        <t xml:space="preserve">"Espresso" is often faked or shitty if you go below a certain price point.  The Bambino is probably the cheapest semi-auto machine that gets REAL espresso, otherwise using a Flair Neo is the cheapest entry to making the good stuff.</t>
      </text>
    </comment>
    <comment authorId="0" ref="A29">
      <text>
        <t xml:space="preserve">"Kettles are not too complicated.  Look for the following to get a good one from any maker:
1) Electric
2) Gooseneck kettle
3) Temp control
4) Temp hold"	
</t>
      </text>
    </comment>
    <comment authorId="0" ref="F1">
      <text>
        <t xml:space="preserve">A good grinder will pay dividends on making your coffee better.  Think of times you use it per day,  that number of uses a year, then divide the price by it.  BURRS much better than BLADES.</t>
      </text>
    </comment>
    <comment authorId="0" ref="A25">
      <text>
        <t xml:space="preserve">"Kettles are not too complicated.  Look for the following to get a good one from any maker:
1) Electric
2) Gooseneck kettle
3) Temp control
4) Temp hold"	
</t>
      </text>
    </comment>
  </commentList>
</comments>
</file>

<file path=xl/sharedStrings.xml><?xml version="1.0" encoding="utf-8"?>
<sst xmlns="http://schemas.openxmlformats.org/spreadsheetml/2006/main" count="990" uniqueCount="452">
  <si>
    <r>
      <rPr>
        <rFont val="Montserrat"/>
        <color rgb="FF0000FF"/>
        <sz val="21.0"/>
      </rPr>
      <t>Welcome to Liam's Preferred Gear Quick Reference 2026 Sheet!</t>
    </r>
    <r>
      <rPr>
        <rFont val="Montserrat"/>
        <color theme="1"/>
      </rPr>
      <t xml:space="preserve">
</t>
    </r>
    <r>
      <rPr>
        <rFont val="Montserrat"/>
        <color theme="1"/>
        <sz val="12.0"/>
      </rPr>
      <t xml:space="preserve">This is meant to be a quick reference guide to HEMA gear that I like and/or is popular.
It is </t>
    </r>
    <r>
      <rPr>
        <rFont val="Montserrat"/>
        <b/>
        <color theme="1"/>
        <sz val="12.0"/>
        <u/>
      </rPr>
      <t>not</t>
    </r>
    <r>
      <rPr>
        <rFont val="Montserrat"/>
        <b/>
        <color theme="1"/>
        <sz val="12.0"/>
      </rPr>
      <t xml:space="preserve"> </t>
    </r>
    <r>
      <rPr>
        <rFont val="Montserrat"/>
        <color theme="1"/>
        <sz val="12.0"/>
      </rPr>
      <t>a</t>
    </r>
    <r>
      <rPr>
        <rFont val="Montserrat"/>
        <b/>
        <color theme="1"/>
        <sz val="12.0"/>
      </rPr>
      <t xml:space="preserve"> </t>
    </r>
    <r>
      <rPr>
        <rFont val="Montserrat"/>
        <color theme="1"/>
        <sz val="12.0"/>
      </rPr>
      <t>comprehensive list of all gear options, and is USA-centric.</t>
    </r>
    <r>
      <rPr>
        <rFont val="Montserrat"/>
        <color theme="1"/>
      </rPr>
      <t xml:space="preserve">
</t>
    </r>
    <r>
      <rPr>
        <rFont val="Montserrat"/>
        <color theme="1"/>
        <sz val="11.0"/>
      </rPr>
      <t xml:space="preserve">It's recommended to </t>
    </r>
    <r>
      <rPr>
        <rFont val="Montserrat"/>
        <b/>
        <color theme="1"/>
        <sz val="11.0"/>
      </rPr>
      <t>buy protective gear first</t>
    </r>
    <r>
      <rPr>
        <rFont val="Montserrat"/>
        <color theme="1"/>
        <sz val="11.0"/>
      </rPr>
      <t xml:space="preserve">, typically in the following order, with some commonly paired purchases noted together (high-cost items marked with *):
</t>
    </r>
    <r>
      <rPr>
        <rFont val="Montserrat"/>
        <color rgb="FF980000"/>
        <sz val="11.0"/>
      </rPr>
      <t xml:space="preserve">Mask </t>
    </r>
    <r>
      <rPr>
        <rFont val="Montserrat"/>
        <b/>
        <color rgb="FF980000"/>
        <sz val="11.0"/>
      </rPr>
      <t xml:space="preserve">+ </t>
    </r>
    <r>
      <rPr>
        <rFont val="Montserrat"/>
        <color rgb="FF980000"/>
        <sz val="11.0"/>
      </rPr>
      <t xml:space="preserve">Gorget </t>
    </r>
    <r>
      <rPr>
        <rFont val="Montserrat"/>
        <b/>
        <color rgb="FF980000"/>
        <sz val="11.0"/>
      </rPr>
      <t>+</t>
    </r>
    <r>
      <rPr>
        <rFont val="Montserrat"/>
        <color rgb="FF980000"/>
        <sz val="11.0"/>
      </rPr>
      <t xml:space="preserve"> Cup
Back of Head 
Gloves*
 Jacket* </t>
    </r>
    <r>
      <rPr>
        <rFont val="Montserrat"/>
        <b/>
        <color rgb="FF980000"/>
        <sz val="11.0"/>
      </rPr>
      <t>+</t>
    </r>
    <r>
      <rPr>
        <rFont val="Montserrat"/>
        <color rgb="FF980000"/>
        <sz val="11.0"/>
      </rPr>
      <t xml:space="preserve"> Elbows
Shins </t>
    </r>
    <r>
      <rPr>
        <rFont val="Montserrat"/>
        <b/>
        <color rgb="FF980000"/>
        <sz val="11.0"/>
      </rPr>
      <t>+</t>
    </r>
    <r>
      <rPr>
        <rFont val="Montserrat"/>
        <color rgb="FF980000"/>
        <sz val="11.0"/>
      </rPr>
      <t xml:space="preserve"> Knees
Sword*
Pants
</t>
    </r>
    <r>
      <rPr>
        <rFont val="Montserrat"/>
        <b/>
        <color theme="1"/>
        <sz val="12.0"/>
      </rPr>
      <t>See the Kit Examples sheet for whole kits and the Gear "In Order" Buying Guide.</t>
    </r>
    <r>
      <rPr>
        <rFont val="Montserrat"/>
        <color rgb="FF980000"/>
        <sz val="11.0"/>
      </rPr>
      <t xml:space="preserve">
</t>
    </r>
    <r>
      <rPr>
        <rFont val="Montserrat"/>
        <color theme="1"/>
      </rPr>
      <t xml:space="preserve">
However, you can buy whatever you want whenever you want, and your club may have different levels of loaner gear to help bridge the gap!</t>
    </r>
  </si>
  <si>
    <t>Quick Links</t>
  </si>
  <si>
    <t>My Research Blog</t>
  </si>
  <si>
    <t>Training Swords</t>
  </si>
  <si>
    <t>My YouTube Channel</t>
  </si>
  <si>
    <t>Protective Equipment</t>
  </si>
  <si>
    <t>Kit Examples</t>
  </si>
  <si>
    <t>See sheets at the bottom of the page for more</t>
  </si>
  <si>
    <t>Buy me a Coffee to support my work</t>
  </si>
  <si>
    <t>Last Updated 6/9/26</t>
  </si>
  <si>
    <t>Remember the golden rule: Ask your club first!</t>
  </si>
  <si>
    <t>Have feedback?  Leave a comment in reply HERE!</t>
  </si>
  <si>
    <t>CLICK "ALL" TO PICK TABLE FILTERS
Choose "Clear" and then pick what you want to see</t>
  </si>
  <si>
    <t>Maker</t>
  </si>
  <si>
    <t>Model</t>
  </si>
  <si>
    <t>Sword Type</t>
  </si>
  <si>
    <t>Price (USD)</t>
  </si>
  <si>
    <t xml:space="preserve"> Weight (kg)</t>
  </si>
  <si>
    <t>Flex (kg)</t>
  </si>
  <si>
    <t>Appx. Wait (mo)</t>
  </si>
  <si>
    <t>Notes (Hover to See)</t>
  </si>
  <si>
    <t>Last Updated</t>
  </si>
  <si>
    <t>Sigi</t>
  </si>
  <si>
    <t>Feder</t>
  </si>
  <si>
    <t>Longsword (Feder)</t>
  </si>
  <si>
    <t>Hover</t>
  </si>
  <si>
    <t>Concept</t>
  </si>
  <si>
    <t>Maestro</t>
  </si>
  <si>
    <t>Light</t>
  </si>
  <si>
    <t>Concept Light</t>
  </si>
  <si>
    <t>Maestro Light</t>
  </si>
  <si>
    <t>King Light</t>
  </si>
  <si>
    <t>Longsword (Blunt)</t>
  </si>
  <si>
    <t>Haft Arms</t>
  </si>
  <si>
    <t>Feder Long</t>
  </si>
  <si>
    <t>&lt;1</t>
  </si>
  <si>
    <t>Regenyei</t>
  </si>
  <si>
    <t>Light Flex</t>
  </si>
  <si>
    <t>Medium Flex</t>
  </si>
  <si>
    <t>VB</t>
  </si>
  <si>
    <t>Tournament</t>
  </si>
  <si>
    <t>Pavel Moc</t>
  </si>
  <si>
    <t>Type DC</t>
  </si>
  <si>
    <t>GoNow</t>
  </si>
  <si>
    <t>Heavy Weight LS</t>
  </si>
  <si>
    <t>Longsword (Foam)</t>
  </si>
  <si>
    <t>Inflexible</t>
  </si>
  <si>
    <t>Saber Big</t>
  </si>
  <si>
    <t>Saber (Steel)</t>
  </si>
  <si>
    <t>Castille</t>
  </si>
  <si>
    <t>Dueling Saber</t>
  </si>
  <si>
    <t>Blackfencer</t>
  </si>
  <si>
    <t>Infantry Saber</t>
  </si>
  <si>
    <t>?</t>
  </si>
  <si>
    <t>Gymnasium Saber</t>
  </si>
  <si>
    <t>Foam Saber</t>
  </si>
  <si>
    <t>Saber (Foam)</t>
  </si>
  <si>
    <t>Purpleheart</t>
  </si>
  <si>
    <t>Leather Dussack</t>
  </si>
  <si>
    <t>Dussack (Leather)</t>
  </si>
  <si>
    <t>Padded Dussack</t>
  </si>
  <si>
    <t>Dussack (Foam)</t>
  </si>
  <si>
    <t>Economy Rapier</t>
  </si>
  <si>
    <t>Rapier (Steel)</t>
  </si>
  <si>
    <t>Rapier</t>
  </si>
  <si>
    <t>HF</t>
  </si>
  <si>
    <t>GDF Rapier</t>
  </si>
  <si>
    <t>Blue Gauntlet</t>
  </si>
  <si>
    <t>Plastic Epee</t>
  </si>
  <si>
    <t>Epee (Plastic)</t>
  </si>
  <si>
    <t>Landsknecht Emp.</t>
  </si>
  <si>
    <t>Karl</t>
  </si>
  <si>
    <t>Messer (Steel)</t>
  </si>
  <si>
    <t>Gottfried</t>
  </si>
  <si>
    <t>Gunther</t>
  </si>
  <si>
    <t>Messer R-Hand</t>
  </si>
  <si>
    <t>Economy Broadsword</t>
  </si>
  <si>
    <t>Broadsword (Steel)</t>
  </si>
  <si>
    <t>Cold Steel</t>
  </si>
  <si>
    <t>Rondel Dagger</t>
  </si>
  <si>
    <t>Dagger (Synthetic)</t>
  </si>
  <si>
    <t>Mini Buckler</t>
  </si>
  <si>
    <t>Buckler (Synthetic)</t>
  </si>
  <si>
    <t>12" Buckler</t>
  </si>
  <si>
    <t>Generic</t>
  </si>
  <si>
    <t>Steel Rotella</t>
  </si>
  <si>
    <t>Rotella (Steel)</t>
  </si>
  <si>
    <t>Partisan Spear</t>
  </si>
  <si>
    <t>Spear (Synthetic)</t>
  </si>
  <si>
    <t>Junior</t>
  </si>
  <si>
    <t>Arming Sword (Steel)</t>
  </si>
  <si>
    <t>Junior Light</t>
  </si>
  <si>
    <t>Arming Sword Flat</t>
  </si>
  <si>
    <t>Arming Sword (Foam)</t>
  </si>
  <si>
    <t>CLICK "ALL" TO PICK TABLE FILTERS</t>
  </si>
  <si>
    <t>Protector Type</t>
  </si>
  <si>
    <t>RPL*</t>
  </si>
  <si>
    <t>SPES</t>
  </si>
  <si>
    <t>AP Plus Mens</t>
  </si>
  <si>
    <t>Jacket</t>
  </si>
  <si>
    <t>High</t>
  </si>
  <si>
    <t>AP Plus Womens</t>
  </si>
  <si>
    <t>AP Light Mens</t>
  </si>
  <si>
    <t>Medium</t>
  </si>
  <si>
    <t>AP Light Womens</t>
  </si>
  <si>
    <t>Officer Mens</t>
  </si>
  <si>
    <t>Low</t>
  </si>
  <si>
    <t>Officer Womens</t>
  </si>
  <si>
    <t>AF</t>
  </si>
  <si>
    <t>Basic</t>
  </si>
  <si>
    <t>Mask</t>
  </si>
  <si>
    <t>Basic w/ Liner</t>
  </si>
  <si>
    <t>Coach Mask</t>
  </si>
  <si>
    <t>Faits d'Armes</t>
  </si>
  <si>
    <t>Basic 350N</t>
  </si>
  <si>
    <t>Wukusi</t>
  </si>
  <si>
    <t>Cobra</t>
  </si>
  <si>
    <t>Unity 350N</t>
  </si>
  <si>
    <t>Back of Head</t>
  </si>
  <si>
    <t>Rattlesnake</t>
  </si>
  <si>
    <t>HF Armory</t>
  </si>
  <si>
    <t>Black Knight</t>
  </si>
  <si>
    <t>Glove</t>
  </si>
  <si>
    <t>Sparring Gloves</t>
  </si>
  <si>
    <t>Mitten Long Cuff</t>
  </si>
  <si>
    <t>Infinity 5-Finger</t>
  </si>
  <si>
    <t>CHFG</t>
  </si>
  <si>
    <t>Gabriel 5-FInger</t>
  </si>
  <si>
    <t>Michael Clamshell</t>
  </si>
  <si>
    <t>Firestone</t>
  </si>
  <si>
    <t>High Guards</t>
  </si>
  <si>
    <t>Rapier+Singlesticks</t>
  </si>
  <si>
    <t>Ravenswood</t>
  </si>
  <si>
    <t>Gauntlet Gloves</t>
  </si>
  <si>
    <t>Very Low</t>
  </si>
  <si>
    <t>Padded Leather</t>
  </si>
  <si>
    <t>Leon Paul</t>
  </si>
  <si>
    <t>Saber Coach Glove</t>
  </si>
  <si>
    <t>Vytis</t>
  </si>
  <si>
    <t>Jointed Gorget</t>
  </si>
  <si>
    <t>Gorget</t>
  </si>
  <si>
    <t>Heavy Hammer</t>
  </si>
  <si>
    <t>Kydex Gorget</t>
  </si>
  <si>
    <t>Roughneck</t>
  </si>
  <si>
    <t>PBT</t>
  </si>
  <si>
    <t>Locust Mens</t>
  </si>
  <si>
    <t>Pants</t>
  </si>
  <si>
    <t>Locust Womens</t>
  </si>
  <si>
    <t>Hussar</t>
  </si>
  <si>
    <t>Harrow</t>
  </si>
  <si>
    <t>Shin Guards</t>
  </si>
  <si>
    <t>Joints/Hard Plates</t>
  </si>
  <si>
    <t>REY</t>
  </si>
  <si>
    <t>Knee+Shins</t>
  </si>
  <si>
    <t>Knee Pros</t>
  </si>
  <si>
    <t>Knee Pro Flex 3</t>
  </si>
  <si>
    <t>Knee Guards</t>
  </si>
  <si>
    <t>Elbow guards</t>
  </si>
  <si>
    <t>Low-Profile Forearms</t>
  </si>
  <si>
    <t>??</t>
  </si>
  <si>
    <t>Prometheus Packs</t>
  </si>
  <si>
    <t>Forearm Guards</t>
  </si>
  <si>
    <t>Amber Damare</t>
  </si>
  <si>
    <t>Kydex Forearms</t>
  </si>
  <si>
    <t>Chest Protector</t>
  </si>
  <si>
    <t>Shock Doctor</t>
  </si>
  <si>
    <t>Female Cup + Shorts</t>
  </si>
  <si>
    <t>Mens Cup + Shorts</t>
  </si>
  <si>
    <t>Lobloo</t>
  </si>
  <si>
    <t>Female Cup</t>
  </si>
  <si>
    <t>McDavid</t>
  </si>
  <si>
    <t>Mens Flex Cup + Jock</t>
  </si>
  <si>
    <t>NuttyBuddy</t>
  </si>
  <si>
    <t>Mens FlexCup</t>
  </si>
  <si>
    <t>Jock</t>
  </si>
  <si>
    <t>Foam Drilling and Sparring</t>
  </si>
  <si>
    <t>Budget / Entry Steel</t>
  </si>
  <si>
    <t>Full / Tournament Steel</t>
  </si>
  <si>
    <t>Gear "In Order" Buying Guide</t>
  </si>
  <si>
    <t>AF w/ Liner</t>
  </si>
  <si>
    <t>Part 1: 
Basics for Day-to-Day Foam</t>
  </si>
  <si>
    <t>AF Basic</t>
  </si>
  <si>
    <r>
      <rPr>
        <rFont val="Arial"/>
        <color theme="1"/>
        <sz val="9.0"/>
      </rPr>
      <t xml:space="preserve">This initial package of gear is perfect for getting started on day-to-day foam sword drilling, games, and sparring.  The padded gloves and cup (if needed) can be easily swapped out for another model you like, or for things like lacrosse gloves bought at Goodwill.  Get this stuff first and get </t>
    </r>
    <r>
      <rPr>
        <rFont val="Arial"/>
        <i/>
        <color theme="1"/>
        <sz val="9.0"/>
      </rPr>
      <t>fencing.</t>
    </r>
  </si>
  <si>
    <t>Vytis Light</t>
  </si>
  <si>
    <r>
      <rPr>
        <rFont val="Arial"/>
        <color rgb="FF000000"/>
        <u/>
      </rPr>
      <t xml:space="preserve">Vytis </t>
    </r>
    <r>
      <rPr>
        <rFont val="Arial"/>
        <color rgb="FF1155CC"/>
        <u/>
      </rPr>
      <t>Light</t>
    </r>
  </si>
  <si>
    <t>Gloves</t>
  </si>
  <si>
    <t>Padded Gloves</t>
  </si>
  <si>
    <t>Unity</t>
  </si>
  <si>
    <t>Foam Sword</t>
  </si>
  <si>
    <t>Cup</t>
  </si>
  <si>
    <r>
      <rPr>
        <color rgb="FF1155CC"/>
        <u/>
      </rPr>
      <t>Male</t>
    </r>
    <r>
      <rPr>
        <color rgb="FF000000"/>
      </rPr>
      <t xml:space="preserve"> / </t>
    </r>
    <r>
      <rPr>
        <color rgb="FF1155CC"/>
        <u/>
      </rPr>
      <t>Female</t>
    </r>
  </si>
  <si>
    <r>
      <rPr>
        <color rgb="FF1155CC"/>
        <u/>
      </rPr>
      <t>Male</t>
    </r>
    <r>
      <rPr>
        <color rgb="FF000000"/>
      </rPr>
      <t xml:space="preserve"> / </t>
    </r>
    <r>
      <rPr>
        <color rgb="FF1155CC"/>
        <u/>
      </rPr>
      <t>Female</t>
    </r>
  </si>
  <si>
    <r>
      <rPr>
        <color rgb="FF1155CC"/>
        <u/>
      </rPr>
      <t>Male</t>
    </r>
    <r>
      <rPr>
        <color rgb="FF000000"/>
      </rPr>
      <t xml:space="preserve"> / </t>
    </r>
    <r>
      <rPr>
        <color rgb="FF1155CC"/>
        <u/>
      </rPr>
      <t>Female</t>
    </r>
  </si>
  <si>
    <t>Sword</t>
  </si>
  <si>
    <t>Foam LS</t>
  </si>
  <si>
    <r>
      <rPr>
        <color rgb="FF1155CC"/>
        <u/>
      </rPr>
      <t>AP Light 350N</t>
    </r>
    <r>
      <rPr>
        <color rgb="FF000000"/>
        <u/>
      </rPr>
      <t xml:space="preserve"> 
+</t>
    </r>
    <r>
      <rPr>
        <color rgb="FF000000"/>
        <u/>
      </rPr>
      <t xml:space="preserve"> </t>
    </r>
    <r>
      <rPr>
        <color rgb="FF1155CC"/>
        <u/>
      </rPr>
      <t>Women</t>
    </r>
    <r>
      <rPr>
        <color rgb="FF1155CC"/>
        <u/>
      </rPr>
      <t>s</t>
    </r>
  </si>
  <si>
    <r>
      <rPr>
        <color rgb="FF1155CC"/>
        <u/>
      </rPr>
      <t>AP Light 350N</t>
    </r>
    <r>
      <rPr>
        <color rgb="FF000000"/>
        <u/>
      </rPr>
      <t xml:space="preserve"> 
+</t>
    </r>
    <r>
      <rPr>
        <color rgb="FF000000"/>
        <u/>
      </rPr>
      <t xml:space="preserve"> </t>
    </r>
    <r>
      <rPr>
        <color rgb="FF1155CC"/>
        <u/>
      </rPr>
      <t>Women</t>
    </r>
    <r>
      <rPr>
        <color rgb="FF1155CC"/>
        <u/>
      </rPr>
      <t>s</t>
    </r>
  </si>
  <si>
    <t>FlexCup + Jock</t>
  </si>
  <si>
    <t>Total:</t>
  </si>
  <si>
    <t>Elbows</t>
  </si>
  <si>
    <t>Elbow Guards</t>
  </si>
  <si>
    <t>Knees</t>
  </si>
  <si>
    <t>The second gear package will round out basic protection for limited drilling, games, and sparring with steel.  It contains 2 high-cost items in jacket and gloves, but these will typically last for years. I chose to exlude lower-body protection for simplicity's sake, but getting shin guards at Play it Again Sports and KneePros online isn't that much more expensive (see "Part 4" notes below).</t>
  </si>
  <si>
    <t>Shins</t>
  </si>
  <si>
    <t>Part 2:
Waist and Up
(No Feder)</t>
  </si>
  <si>
    <r>
      <rPr>
        <rFont val="Arial"/>
        <color rgb="FF1155CC"/>
        <u/>
      </rPr>
      <t>AP Light</t>
    </r>
    <r>
      <rPr>
        <rFont val="Arial"/>
        <color rgb="FF000000"/>
        <u/>
      </rPr>
      <t xml:space="preserve"> + </t>
    </r>
    <r>
      <rPr>
        <rFont val="Arial"/>
        <color rgb="FF1155CC"/>
        <u/>
      </rPr>
      <t>Womens</t>
    </r>
  </si>
  <si>
    <t>HF Mitten</t>
  </si>
  <si>
    <r>
      <rPr>
        <color rgb="FF1155CC"/>
        <u/>
      </rPr>
      <t>SG Mitten</t>
    </r>
    <r>
      <rPr>
        <color rgb="FF000000"/>
      </rPr>
      <t xml:space="preserve"> Long</t>
    </r>
  </si>
  <si>
    <r>
      <rPr>
        <rFont val="Arial"/>
        <color theme="1"/>
      </rPr>
      <t xml:space="preserve">These are example setups, not prescriptive or dogma.
See the gear lists for substitutes.
All totals are </t>
    </r>
    <r>
      <rPr>
        <rFont val="Arial"/>
        <b/>
        <color theme="1"/>
        <u/>
      </rPr>
      <t xml:space="preserve">without shipping.
</t>
    </r>
    <r>
      <rPr>
        <rFont val="Arial"/>
        <color theme="1"/>
      </rPr>
      <t>Prices and totals will fluctuate slowly over time.</t>
    </r>
  </si>
  <si>
    <t>Subtotal:</t>
  </si>
  <si>
    <r>
      <rPr>
        <color rgb="FF1155CC"/>
        <u/>
      </rPr>
      <t>Locust mens</t>
    </r>
    <r>
      <rPr>
        <color rgb="FF000000"/>
        <u/>
      </rPr>
      <t xml:space="preserve"> 
+</t>
    </r>
    <r>
      <rPr>
        <color rgb="FF000000"/>
        <u/>
      </rPr>
      <t xml:space="preserve"> </t>
    </r>
    <r>
      <rPr>
        <color rgb="FF1155CC"/>
        <u/>
      </rPr>
      <t>Women</t>
    </r>
    <r>
      <rPr>
        <color rgb="FF1155CC"/>
        <u/>
      </rPr>
      <t>s</t>
    </r>
  </si>
  <si>
    <t>Reg Standard</t>
  </si>
  <si>
    <t>Plastron</t>
  </si>
  <si>
    <t>Hard Gloves</t>
  </si>
  <si>
    <t>Black Knight Mittens</t>
  </si>
  <si>
    <t>Forearms</t>
  </si>
  <si>
    <t xml:space="preserve"> DMZ Forearms</t>
  </si>
  <si>
    <t>Sigi Feder</t>
  </si>
  <si>
    <t>Part 3:
Pick your Sword</t>
  </si>
  <si>
    <t>Low wait
Decent sword</t>
  </si>
  <si>
    <r>
      <rPr>
        <rFont val="Arial"/>
        <color rgb="FF000000"/>
        <u/>
      </rPr>
      <t xml:space="preserve">Regenyei </t>
    </r>
    <r>
      <rPr>
        <rFont val="Arial"/>
        <color rgb="FF1155CC"/>
        <u/>
      </rPr>
      <t>Light Flex</t>
    </r>
  </si>
  <si>
    <r>
      <rPr>
        <rFont val="Arial"/>
        <color theme="1"/>
        <sz val="9.0"/>
      </rPr>
      <t xml:space="preserve">Sword choice is separated </t>
    </r>
    <r>
      <rPr>
        <rFont val="Arial"/>
        <color theme="1"/>
        <sz val="9.0"/>
        <u/>
      </rPr>
      <t>due to long wait times,</t>
    </r>
    <r>
      <rPr>
        <rFont val="Arial"/>
        <color theme="1"/>
        <sz val="9.0"/>
      </rPr>
      <t xml:space="preserve"> insofar as you are more likely to round out your Part 2 kit </t>
    </r>
    <r>
      <rPr>
        <rFont val="Arial"/>
        <i/>
        <color theme="1"/>
        <sz val="9.0"/>
      </rPr>
      <t xml:space="preserve">months </t>
    </r>
    <r>
      <rPr>
        <rFont val="Arial"/>
        <color theme="1"/>
        <sz val="9.0"/>
      </rPr>
      <t>before receiving your first sword.  Go for protective gear first, and borrow steel. Longsword is the example here, but copy the maker and you will have similar results for other weapons.  Regenyei swords through PHA have a chance of being in stock if you want a sword sooner, for example.</t>
    </r>
  </si>
  <si>
    <t>High wait
Good sword</t>
  </si>
  <si>
    <r>
      <rPr>
        <rFont val="Arial"/>
        <color rgb="FF000000"/>
        <u/>
      </rPr>
      <t xml:space="preserve">Sigi Standard </t>
    </r>
    <r>
      <rPr>
        <rFont val="Arial"/>
        <color rgb="FF1155CC"/>
        <u/>
      </rPr>
      <t>Feder</t>
    </r>
  </si>
  <si>
    <t>High wait
Great sword</t>
  </si>
  <si>
    <r>
      <rPr>
        <rFont val="Arial"/>
        <color rgb="FF000000"/>
        <u/>
      </rPr>
      <t xml:space="preserve">Sigi </t>
    </r>
    <r>
      <rPr>
        <rFont val="Arial"/>
        <color rgb="FF1155CC"/>
        <u/>
      </rPr>
      <t>Concept</t>
    </r>
  </si>
  <si>
    <t>Updated 1/7/26</t>
  </si>
  <si>
    <t>"Part 4:"
Lower Body</t>
  </si>
  <si>
    <r>
      <rPr>
        <rFont val="Arial"/>
        <color rgb="FF1155CC"/>
        <u/>
      </rPr>
      <t>Locust 350N</t>
    </r>
    <r>
      <rPr>
        <rFont val="Arial"/>
        <color rgb="FF000000"/>
        <u/>
      </rPr>
      <t xml:space="preserve"> + </t>
    </r>
    <r>
      <rPr>
        <rFont val="Arial"/>
        <color rgb="FF1155CC"/>
        <u/>
      </rPr>
      <t>Womens</t>
    </r>
  </si>
  <si>
    <t>Lower-body I have as the "last" buying phase, but this is arbitrary.  You could just as easily swap Part 3 and 4, putting sword truly last (which isn't a bad idea).  Go to your local Goodwill and pick up some good soccer shin guards, check online for sales, and round this out as you get other protective gear.</t>
  </si>
  <si>
    <t>Total of totals:</t>
  </si>
  <si>
    <t>With Sigi Standard feder as mid-price example, before shipping</t>
  </si>
  <si>
    <t>MEDIUM SABER</t>
  </si>
  <si>
    <r>
      <rPr>
        <color rgb="FF1155CC"/>
        <u/>
      </rPr>
      <t>Male</t>
    </r>
    <r>
      <rPr>
        <color rgb="FF000000"/>
      </rPr>
      <t xml:space="preserve"> / </t>
    </r>
    <r>
      <rPr>
        <color rgb="FF1155CC"/>
        <u/>
      </rPr>
      <t>Female</t>
    </r>
  </si>
  <si>
    <r>
      <rPr>
        <color rgb="FF1155CC"/>
        <u/>
      </rPr>
      <t>Male</t>
    </r>
    <r>
      <rPr>
        <color rgb="FF000000"/>
      </rPr>
      <t xml:space="preserve"> / </t>
    </r>
    <r>
      <rPr>
        <color rgb="FF1155CC"/>
        <u/>
      </rPr>
      <t>Female</t>
    </r>
  </si>
  <si>
    <r>
      <rPr>
        <color rgb="FF1155CC"/>
        <u/>
      </rPr>
      <t>Male</t>
    </r>
    <r>
      <rPr>
        <color rgb="FF000000"/>
      </rPr>
      <t xml:space="preserve"> / </t>
    </r>
    <r>
      <rPr>
        <color rgb="FF1155CC"/>
        <u/>
      </rPr>
      <t>Female</t>
    </r>
  </si>
  <si>
    <r>
      <rPr>
        <color rgb="FF1155CC"/>
        <u/>
      </rPr>
      <t>Officer</t>
    </r>
    <r>
      <rPr>
        <color rgb="FF000000"/>
        <u/>
      </rPr>
      <t xml:space="preserve"> + </t>
    </r>
    <r>
      <rPr>
        <color rgb="FF1155CC"/>
        <u/>
      </rPr>
      <t>Womens</t>
    </r>
  </si>
  <si>
    <r>
      <rPr>
        <color rgb="FF1155CC"/>
        <u/>
      </rPr>
      <t>Officer</t>
    </r>
    <r>
      <rPr>
        <color rgb="FF000000"/>
        <u/>
      </rPr>
      <t xml:space="preserve"> + </t>
    </r>
    <r>
      <rPr>
        <color rgb="FF1155CC"/>
        <u/>
      </rPr>
      <t>Womens</t>
    </r>
  </si>
  <si>
    <t>Subtotal</t>
  </si>
  <si>
    <t>Total</t>
  </si>
  <si>
    <t>Leather Gloves</t>
  </si>
  <si>
    <t>Rapier Gloves (800N)</t>
  </si>
  <si>
    <r>
      <rPr>
        <color rgb="FF1155CC"/>
        <u/>
      </rPr>
      <t>Locust 350N</t>
    </r>
    <r>
      <rPr>
        <color rgb="FF000000"/>
        <u/>
      </rPr>
      <t xml:space="preserve"> 
+</t>
    </r>
    <r>
      <rPr>
        <color rgb="FF000000"/>
        <u/>
      </rPr>
      <t xml:space="preserve"> </t>
    </r>
    <r>
      <rPr>
        <color rgb="FF1155CC"/>
        <u/>
      </rPr>
      <t>Women</t>
    </r>
    <r>
      <rPr>
        <color rgb="FF1155CC"/>
        <u/>
      </rPr>
      <t>s</t>
    </r>
  </si>
  <si>
    <t>VB Gym Saber</t>
  </si>
  <si>
    <r>
      <rPr>
        <color rgb="FF000000"/>
        <sz val="10.0"/>
      </rPr>
      <t xml:space="preserve">Sigi </t>
    </r>
    <r>
      <rPr>
        <color rgb="FF1155CC"/>
        <sz val="10.0"/>
        <u/>
      </rPr>
      <t>Saber Big</t>
    </r>
  </si>
  <si>
    <t>All prices are without shipping!!</t>
  </si>
  <si>
    <r>
      <rPr>
        <rFont val="Arial"/>
        <color theme="1"/>
      </rPr>
      <t xml:space="preserve">Welcome to Saber and Rapier Kit Examples!  </t>
    </r>
    <r>
      <rPr>
        <rFont val="Arial"/>
        <b/>
        <color theme="1"/>
      </rPr>
      <t xml:space="preserve">These are meant to be </t>
    </r>
    <r>
      <rPr>
        <rFont val="Arial"/>
        <b/>
        <i/>
        <color theme="1"/>
      </rPr>
      <t>examples,</t>
    </r>
    <r>
      <rPr>
        <rFont val="Arial"/>
        <b/>
        <color theme="1"/>
      </rPr>
      <t xml:space="preserve"> and not an exhaustive or "perfect" kit.</t>
    </r>
    <r>
      <rPr>
        <rFont val="Arial"/>
        <color theme="1"/>
      </rPr>
      <t xml:space="preserve">  For example, weapons can be substituted easily.  Rather it should help show differences between heavier weapons, or compare what gear is easily shared across all 3 weapons!  Use them as a checklist, and mix and match from the biggest lists!
</t>
    </r>
    <r>
      <rPr>
        <rFont val="Arial"/>
        <b/>
        <color theme="1"/>
      </rPr>
      <t>Thanks to Gryphon</t>
    </r>
    <r>
      <rPr>
        <rFont val="Arial"/>
        <color theme="1"/>
      </rPr>
      <t xml:space="preserve"> for helping build this list and with formatting + revision assistance!</t>
    </r>
  </si>
  <si>
    <t>HEAVY SABER</t>
  </si>
  <si>
    <t>Light Saber and Rapier Note</t>
  </si>
  <si>
    <r>
      <rPr>
        <color rgb="FF1155CC"/>
        <u/>
      </rPr>
      <t>Male</t>
    </r>
    <r>
      <rPr>
        <color rgb="FF000000"/>
      </rPr>
      <t xml:space="preserve"> / </t>
    </r>
    <r>
      <rPr>
        <color rgb="FF1155CC"/>
        <u/>
      </rPr>
      <t>Female</t>
    </r>
  </si>
  <si>
    <r>
      <rPr>
        <color rgb="FF1155CC"/>
        <u/>
      </rPr>
      <t>Male</t>
    </r>
    <r>
      <rPr>
        <color rgb="FF000000"/>
      </rPr>
      <t xml:space="preserve"> / </t>
    </r>
    <r>
      <rPr>
        <color rgb="FF1155CC"/>
        <u/>
      </rPr>
      <t>Female</t>
    </r>
  </si>
  <si>
    <r>
      <rPr>
        <color rgb="FF1155CC"/>
        <u/>
      </rPr>
      <t>AP Light</t>
    </r>
    <r>
      <rPr>
        <color rgb="FF000000"/>
        <u/>
      </rPr>
      <t xml:space="preserve"> + </t>
    </r>
    <r>
      <rPr>
        <color rgb="FF1155CC"/>
        <u/>
      </rPr>
      <t>Womens</t>
    </r>
  </si>
  <si>
    <r>
      <rPr>
        <color rgb="FF1155CC"/>
        <u/>
      </rPr>
      <t>AP Light</t>
    </r>
    <r>
      <rPr>
        <color rgb="FF000000"/>
        <u/>
      </rPr>
      <t xml:space="preserve"> + </t>
    </r>
    <r>
      <rPr>
        <color rgb="FF1155CC"/>
        <u/>
      </rPr>
      <t>Womens</t>
    </r>
  </si>
  <si>
    <t>Epee Kit</t>
  </si>
  <si>
    <t>"Light" or "ultra budget" saber and rapier can be achived by simply using non-electrified Olympic Fencing equipment and extras like a cup and knee protection.</t>
  </si>
  <si>
    <t>Saber Kit</t>
  </si>
  <si>
    <t>Matthew P's Big List of Sabers Resource Page</t>
  </si>
  <si>
    <r>
      <rPr>
        <rFont val="Arial"/>
      </rPr>
      <t xml:space="preserve">$35 </t>
    </r>
    <r>
      <rPr>
        <rFont val="Arial"/>
        <color rgb="FF1155CC"/>
        <u/>
      </rPr>
      <t>M</t>
    </r>
    <r>
      <rPr>
        <rFont val="Arial"/>
      </rPr>
      <t xml:space="preserve"> / </t>
    </r>
    <r>
      <rPr>
        <rFont val="Arial"/>
        <color rgb="FF1155CC"/>
        <u/>
      </rPr>
      <t>F</t>
    </r>
  </si>
  <si>
    <r>
      <rPr>
        <color rgb="FF1155CC"/>
        <u/>
      </rPr>
      <t>Firestone Gloves</t>
    </r>
    <r>
      <rPr>
        <color rgb="FF000000"/>
      </rPr>
      <t>*</t>
    </r>
  </si>
  <si>
    <t>Mitten w/ Long Cuff</t>
  </si>
  <si>
    <r>
      <rPr>
        <color rgb="FF1155CC"/>
        <u/>
      </rPr>
      <t>Locust 350N</t>
    </r>
    <r>
      <rPr>
        <color rgb="FF000000"/>
        <u/>
      </rPr>
      <t xml:space="preserve"> 
+</t>
    </r>
    <r>
      <rPr>
        <color rgb="FF000000"/>
        <u/>
      </rPr>
      <t xml:space="preserve"> </t>
    </r>
    <r>
      <rPr>
        <color rgb="FF1155CC"/>
        <u/>
      </rPr>
      <t>Women</t>
    </r>
    <r>
      <rPr>
        <color rgb="FF1155CC"/>
        <u/>
      </rPr>
      <t>s</t>
    </r>
  </si>
  <si>
    <r>
      <rPr>
        <color rgb="FF000000"/>
        <u/>
      </rPr>
      <t xml:space="preserve">BF </t>
    </r>
    <r>
      <rPr>
        <color rgb="FF1155CC"/>
        <u/>
      </rPr>
      <t>Infantry Saber</t>
    </r>
  </si>
  <si>
    <r>
      <rPr>
        <color rgb="FF000000"/>
        <sz val="10.0"/>
      </rPr>
      <t xml:space="preserve">Sigi </t>
    </r>
    <r>
      <rPr>
        <color rgb="FF1155CC"/>
        <sz val="10.0"/>
        <u/>
      </rPr>
      <t>Saber Big</t>
    </r>
  </si>
  <si>
    <t>Synthetic Rapier</t>
  </si>
  <si>
    <t>STEEL RAPIER</t>
  </si>
  <si>
    <r>
      <rPr>
        <color rgb="FF1155CC"/>
        <u/>
      </rPr>
      <t>Male</t>
    </r>
    <r>
      <rPr>
        <color rgb="FF000000"/>
      </rPr>
      <t xml:space="preserve"> / </t>
    </r>
    <r>
      <rPr>
        <color rgb="FF1155CC"/>
        <u/>
      </rPr>
      <t>Female</t>
    </r>
  </si>
  <si>
    <r>
      <rPr>
        <color rgb="FF1155CC"/>
        <u/>
      </rPr>
      <t>Male</t>
    </r>
    <r>
      <rPr>
        <color rgb="FF000000"/>
      </rPr>
      <t xml:space="preserve"> / </t>
    </r>
    <r>
      <rPr>
        <color rgb="FF1155CC"/>
        <u/>
      </rPr>
      <t>Female</t>
    </r>
  </si>
  <si>
    <r>
      <rPr>
        <color rgb="FF1155CC"/>
        <u/>
      </rPr>
      <t>Male</t>
    </r>
    <r>
      <rPr>
        <color rgb="FF000000"/>
      </rPr>
      <t xml:space="preserve"> / </t>
    </r>
    <r>
      <rPr>
        <color rgb="FF1155CC"/>
        <u/>
      </rPr>
      <t>Female</t>
    </r>
  </si>
  <si>
    <r>
      <rPr>
        <color rgb="FF1155CC"/>
        <u/>
      </rPr>
      <t>Officer</t>
    </r>
    <r>
      <rPr>
        <color rgb="FF000000"/>
        <u/>
      </rPr>
      <t xml:space="preserve"> + </t>
    </r>
    <r>
      <rPr>
        <color rgb="FF1155CC"/>
        <u/>
      </rPr>
      <t>Womens</t>
    </r>
  </si>
  <si>
    <r>
      <rPr>
        <color rgb="FF1155CC"/>
        <u/>
      </rPr>
      <t>Officer</t>
    </r>
    <r>
      <rPr>
        <color rgb="FF000000"/>
        <u/>
      </rPr>
      <t xml:space="preserve"> + </t>
    </r>
    <r>
      <rPr>
        <color rgb="FF1155CC"/>
        <u/>
      </rPr>
      <t>Womens</t>
    </r>
  </si>
  <si>
    <r>
      <rPr>
        <color rgb="FF1155CC"/>
        <u/>
      </rPr>
      <t>Locust 350N</t>
    </r>
    <r>
      <rPr>
        <color rgb="FF000000"/>
        <u/>
      </rPr>
      <t xml:space="preserve"> 
+</t>
    </r>
    <r>
      <rPr>
        <color rgb="FF000000"/>
        <u/>
      </rPr>
      <t xml:space="preserve"> </t>
    </r>
    <r>
      <rPr>
        <color rgb="FF1155CC"/>
        <u/>
      </rPr>
      <t>Women</t>
    </r>
    <r>
      <rPr>
        <color rgb="FF1155CC"/>
        <u/>
      </rPr>
      <t>s</t>
    </r>
  </si>
  <si>
    <r>
      <rPr>
        <color rgb="FF000000"/>
        <u/>
      </rPr>
      <t xml:space="preserve">Castille </t>
    </r>
    <r>
      <rPr>
        <color rgb="FF1155CC"/>
        <u/>
      </rPr>
      <t>Economy Rapier</t>
    </r>
  </si>
  <si>
    <r>
      <rPr>
        <color rgb="FF000000"/>
      </rPr>
      <t xml:space="preserve">Sigi </t>
    </r>
    <r>
      <rPr>
        <color rgb="FF1155CC"/>
        <u/>
      </rPr>
      <t>Rapier</t>
    </r>
  </si>
  <si>
    <t>Manufacturer</t>
  </si>
  <si>
    <t>Preferred Models</t>
  </si>
  <si>
    <t>Price</t>
  </si>
  <si>
    <t>Gear Type</t>
  </si>
  <si>
    <t>Notes / Important</t>
  </si>
  <si>
    <t>Highlighted Items Marked in Yellow</t>
  </si>
  <si>
    <t>Updated Date</t>
  </si>
  <si>
    <t>Bags and Storage</t>
  </si>
  <si>
    <t>Element</t>
  </si>
  <si>
    <t>Snowboard Bag</t>
  </si>
  <si>
    <t>$35 + Ship</t>
  </si>
  <si>
    <t>All-Gear Bag</t>
  </si>
  <si>
    <t>Thin fabric bag, can hold full steel set of gear
No backback straps, not suitable for airplanes</t>
  </si>
  <si>
    <t>Agoge</t>
  </si>
  <si>
    <t>$300 + Ship</t>
  </si>
  <si>
    <t>Beefy backpack style convertable HEMA bag
Designed for HEMA specifically
EXPENSIVE but is a years and years product</t>
  </si>
  <si>
    <t>Athletico</t>
  </si>
  <si>
    <t>Mesh Sports Duffle</t>
  </si>
  <si>
    <t>$30 + Ship</t>
  </si>
  <si>
    <t>Limited Gear Bag</t>
  </si>
  <si>
    <t>Extremely breatheable mesh sports bags are great for not holding in sweat with jackets and other soft gear</t>
  </si>
  <si>
    <t>Himal</t>
  </si>
  <si>
    <t>Golf Travel Bag</t>
  </si>
  <si>
    <t>$58 + Ship</t>
  </si>
  <si>
    <t>Golf travel bags are GREAT for taking on trips to tournaments for airplanes.  Holds everything, but is large and cumbersome to store at home</t>
  </si>
  <si>
    <t>My Sword Cleaning Guide Video</t>
  </si>
  <si>
    <t>Cleaning and Maintenance</t>
  </si>
  <si>
    <t>Steel Sword Care Tipz</t>
  </si>
  <si>
    <t>3-in-one</t>
  </si>
  <si>
    <t>Multi-Purpose Oil</t>
  </si>
  <si>
    <t>$17 + Ship</t>
  </si>
  <si>
    <t>Steel Sword Maint.</t>
  </si>
  <si>
    <t>Liam's favorite sword oil, one bottle forever</t>
  </si>
  <si>
    <t>1) Wipe blade after each session
2) De-burr with hand files
3) Remove rust with ScotchBrite
4) Lightly re-oil with 3-in-one</t>
  </si>
  <si>
    <t>ScotchBrite</t>
  </si>
  <si>
    <t>Scotch Brite Pads</t>
  </si>
  <si>
    <t>$28 + Ship</t>
  </si>
  <si>
    <t>Red then grey to delete rust and patina</t>
  </si>
  <si>
    <t>who cares, really</t>
  </si>
  <si>
    <t>Hand Files</t>
  </si>
  <si>
    <t>$8 + Ship</t>
  </si>
  <si>
    <t>Remove burs and keep your sword safe 4 friends
TONS of options here, so not highlighting this one</t>
  </si>
  <si>
    <t>Renaissance Wax</t>
  </si>
  <si>
    <t>Wax Polish</t>
  </si>
  <si>
    <t>$25 + Ship</t>
  </si>
  <si>
    <t>Good for long-term sword storage</t>
  </si>
  <si>
    <t>Flitz</t>
  </si>
  <si>
    <t>Metal Polish</t>
  </si>
  <si>
    <t>Not necessary, only have used on a REALLY rusty sword to bring it back to life</t>
  </si>
  <si>
    <t>Odoban</t>
  </si>
  <si>
    <t>Fabric Disinfectant</t>
  </si>
  <si>
    <t>Soft Gear Cleaner</t>
  </si>
  <si>
    <t>This or similar products (or high proof hooch) help to keep sweat smells down on jackets and gear</t>
  </si>
  <si>
    <t>3/1 updated</t>
  </si>
  <si>
    <t>GearHalo</t>
  </si>
  <si>
    <t>Deodorizer Pods</t>
  </si>
  <si>
    <t>$22 + Ship</t>
  </si>
  <si>
    <t>Doesn't disinfect, but easy to set-and-forget and throw this type of smell controller in a gear bag or a jacket while in storage</t>
  </si>
  <si>
    <t>Purpleheart + Misc</t>
  </si>
  <si>
    <t>Sword Maint. Bag Kit</t>
  </si>
  <si>
    <t>$24 + Ship</t>
  </si>
  <si>
    <r>
      <rPr>
        <rFont val="Arial"/>
        <color theme="1"/>
      </rPr>
      <t xml:space="preserve">All-in-one sword maint. kit.  From </t>
    </r>
    <r>
      <rPr>
        <rFont val="Arial"/>
        <b/>
        <color theme="1"/>
      </rPr>
      <t>Justin</t>
    </r>
    <r>
      <rPr>
        <rFont val="Arial"/>
        <color theme="1"/>
      </rPr>
      <t>, "As someone new to owning a sword, it was nice to find this all-in-one bundle that can be thrown in a gear bag."</t>
    </r>
  </si>
  <si>
    <t>Ballistol</t>
  </si>
  <si>
    <t>Oil Aerosol Spray</t>
  </si>
  <si>
    <t>$11 + Ship</t>
  </si>
  <si>
    <t>Common sword oil, spray and wipe lightly to avoid rust on steel swords</t>
  </si>
  <si>
    <t>Clothing and More</t>
  </si>
  <si>
    <t>Easton</t>
  </si>
  <si>
    <t>Batting Gloves</t>
  </si>
  <si>
    <t>Under Gloves</t>
  </si>
  <si>
    <t>I use these with my SG Mitten heavy gloves</t>
  </si>
  <si>
    <t>Rig Lizard</t>
  </si>
  <si>
    <t>Work Gloves</t>
  </si>
  <si>
    <t>$48 + Ship</t>
  </si>
  <si>
    <t>Many folks swear by these as SG under gloves</t>
  </si>
  <si>
    <r>
      <rPr>
        <rFont val="Arial"/>
        <color theme="1"/>
        <sz val="19.0"/>
      </rPr>
      <t>Drip Brewers</t>
    </r>
    <r>
      <rPr>
        <rFont val="Arial"/>
        <color theme="1"/>
        <sz val="8.0"/>
      </rPr>
      <t xml:space="preserve"> (click for notes)</t>
    </r>
  </si>
  <si>
    <r>
      <rPr>
        <rFont val="Arial"/>
        <b/>
        <color theme="1"/>
        <sz val="10.0"/>
      </rPr>
      <t>A good grinder will pay off massively in the long run</t>
    </r>
    <r>
      <rPr>
        <rFont val="Arial"/>
        <color theme="1"/>
        <sz val="10.0"/>
      </rPr>
      <t xml:space="preserve">.
A $200 grinder plus a $12 Hario V60 will make amazing coffee, but a cheap grinder will make it worse.
</t>
    </r>
  </si>
  <si>
    <r>
      <rPr>
        <rFont val="Arial"/>
        <color theme="1"/>
        <sz val="19.0"/>
      </rPr>
      <t xml:space="preserve">Grinders </t>
    </r>
    <r>
      <rPr>
        <rFont val="Arial"/>
        <color theme="1"/>
        <sz val="8.0"/>
      </rPr>
      <t>(click for notes)</t>
    </r>
  </si>
  <si>
    <t>Brand</t>
  </si>
  <si>
    <t>Notes</t>
  </si>
  <si>
    <t>Type/Range</t>
  </si>
  <si>
    <t>Hario</t>
  </si>
  <si>
    <t>V60 Plastic</t>
  </si>
  <si>
    <t>Size 02 standard, filters cheap. Plastic heats up faster than ceramic, but has fewer cute colors. You can make great coffee with this.</t>
  </si>
  <si>
    <t>Breville</t>
  </si>
  <si>
    <t>Smart Grinder Pro</t>
  </si>
  <si>
    <t>Filter + Espresso</t>
  </si>
  <si>
    <t>Good range, but lots of adjustment needed. Slow grind for espresso size. Has a lot of aftermarket parts</t>
  </si>
  <si>
    <t>V60 Ceramic</t>
  </si>
  <si>
    <t>Fellow</t>
  </si>
  <si>
    <t>Ode Gen 2</t>
  </si>
  <si>
    <t>Filter + ~~Espresso</t>
  </si>
  <si>
    <t>Best for filter, espresso possible but ehh</t>
  </si>
  <si>
    <t>Woodneck Cloth</t>
  </si>
  <si>
    <r>
      <rPr/>
      <t>More upkeep for cloth (</t>
    </r>
    <r>
      <rPr>
        <color rgb="FF1155CC"/>
        <u/>
      </rPr>
      <t>video</t>
    </r>
    <r>
      <rPr/>
      <t>)</t>
    </r>
  </si>
  <si>
    <t>Opus</t>
  </si>
  <si>
    <t>Chemex</t>
  </si>
  <si>
    <t>6-Cup</t>
  </si>
  <si>
    <t>Bigger batch, looks cute.  Has some design flaws, but has been a standard for decades for good reason.</t>
  </si>
  <si>
    <t>Turin/MiiCoffee</t>
  </si>
  <si>
    <t>DF64 Gen 2</t>
  </si>
  <si>
    <r>
      <rPr/>
      <t>Good range, flat burr, fast adjust, fast grind for all settings.</t>
    </r>
    <r>
      <rPr>
        <b/>
      </rPr>
      <t xml:space="preserve"> I own one.</t>
    </r>
    <r>
      <rPr/>
      <t xml:space="preserve"> </t>
    </r>
    <r>
      <rPr>
        <color rgb="FF1155CC"/>
        <u/>
      </rPr>
      <t>DF54 also good but slower</t>
    </r>
  </si>
  <si>
    <t>April Coffee</t>
  </si>
  <si>
    <t>April Brewer</t>
  </si>
  <si>
    <t>$38-47</t>
  </si>
  <si>
    <t>Kalita flat filters, plastic good. Like a V60 but can get very high extractions with it</t>
  </si>
  <si>
    <t>Lagom</t>
  </si>
  <si>
    <t>Casa</t>
  </si>
  <si>
    <r>
      <rPr>
        <rFont val="Arial"/>
        <b/>
        <color theme="1"/>
        <sz val="11.0"/>
      </rPr>
      <t xml:space="preserve">A </t>
    </r>
    <r>
      <rPr>
        <rFont val="Arial"/>
        <b/>
        <i/>
        <color theme="1"/>
        <sz val="11.0"/>
      </rPr>
      <t>good</t>
    </r>
    <r>
      <rPr>
        <rFont val="Arial"/>
        <b/>
        <color theme="1"/>
        <sz val="11.0"/>
      </rPr>
      <t xml:space="preserve"> espresso kit:</t>
    </r>
    <r>
      <rPr>
        <rFont val="Arial"/>
        <color theme="1"/>
        <sz val="11.0"/>
      </rPr>
      <t xml:space="preserve">
Gaggia Classic machine
DF64 Gen 2 grinder
Timemore Basic scale
WDT tool
Nice metal tamp
~$1,000</t>
    </r>
  </si>
  <si>
    <t>Stagg</t>
  </si>
  <si>
    <t>Kalita flat filters, style &gt; sub</t>
  </si>
  <si>
    <t>Niche</t>
  </si>
  <si>
    <t>Zero</t>
  </si>
  <si>
    <t>Started the single dose craze, very very popular</t>
  </si>
  <si>
    <t>Origami</t>
  </si>
  <si>
    <t>Origami Drip</t>
  </si>
  <si>
    <t>$32-56</t>
  </si>
  <si>
    <t>Size 02 filters, like a V60 but fancier</t>
  </si>
  <si>
    <t>Skerton</t>
  </si>
  <si>
    <t>Hand Grinder</t>
  </si>
  <si>
    <r>
      <rPr>
        <rFont val="Arial"/>
        <b/>
        <color theme="1"/>
      </rPr>
      <t>Filter only,</t>
    </r>
    <r>
      <rPr>
        <rFont val="Arial"/>
        <color theme="1"/>
      </rPr>
      <t xml:space="preserve"> entry level</t>
    </r>
  </si>
  <si>
    <t>Cafec</t>
  </si>
  <si>
    <t>Deep27</t>
  </si>
  <si>
    <t>Proprietary filters, low capacity, but great at making small cups where other brewers could not handle an 8g dose</t>
  </si>
  <si>
    <t>Comandante</t>
  </si>
  <si>
    <t>C40</t>
  </si>
  <si>
    <t>Best hand grinder on market, can do espresso but your arms will hate you for it</t>
  </si>
  <si>
    <t>KinGrinder</t>
  </si>
  <si>
    <t>P2</t>
  </si>
  <si>
    <t>New on market, recc'd by Coffee Daddy</t>
  </si>
  <si>
    <r>
      <rPr>
        <rFont val="Arial"/>
        <color theme="1"/>
        <sz val="19.0"/>
      </rPr>
      <t xml:space="preserve">Espresso Machines </t>
    </r>
    <r>
      <rPr>
        <rFont val="Arial"/>
        <color theme="1"/>
        <sz val="9.0"/>
      </rPr>
      <t>(click for notes)</t>
    </r>
  </si>
  <si>
    <t>Other Brewers</t>
  </si>
  <si>
    <r>
      <rPr>
        <b/>
        <i/>
        <sz val="11.0"/>
      </rPr>
      <t>Good</t>
    </r>
    <r>
      <rPr>
        <b/>
        <sz val="11.0"/>
      </rPr>
      <t xml:space="preserve"> pour over kits </t>
    </r>
    <r>
      <rPr>
        <sz val="11.0"/>
      </rPr>
      <t xml:space="preserve">
Hario V60 Plastic + Filters
Fellow Opus grinder
Timemore Basic Scale
Hario Buono
                     ~$350
Sub cheaper scale
Sub KinGrinder
                     ~$177
</t>
    </r>
    <r>
      <rPr>
        <color rgb="FF1155CC"/>
        <sz val="11.0"/>
        <u/>
      </rPr>
      <t>Beginner Kit Guide</t>
    </r>
  </si>
  <si>
    <t>Gaggia</t>
  </si>
  <si>
    <t>Classic</t>
  </si>
  <si>
    <r>
      <rPr>
        <rFont val="Arial"/>
        <b/>
        <color theme="1"/>
      </rPr>
      <t xml:space="preserve">Brilliant, </t>
    </r>
    <r>
      <rPr>
        <rFont val="Arial"/>
        <color theme="1"/>
      </rPr>
      <t xml:space="preserve">moddable, high recc. Owned one for years, it's </t>
    </r>
    <r>
      <rPr>
        <rFont val="Arial"/>
        <i/>
        <color theme="1"/>
      </rPr>
      <t xml:space="preserve">the </t>
    </r>
    <r>
      <rPr>
        <rFont val="Arial"/>
        <color theme="1"/>
      </rPr>
      <t>entry level home espresso machine.  Comes with pressure baskets, but has a trillion 3rd party parts, and you can make great coffee with it.</t>
    </r>
  </si>
  <si>
    <t>Switch</t>
  </si>
  <si>
    <t>Drip/Immerse Hybrid</t>
  </si>
  <si>
    <t>Size 02 standard, fun way to play with drip and french press combos.  Just got one and I love it.</t>
  </si>
  <si>
    <t>Bambino</t>
  </si>
  <si>
    <t>Affordable, can make real espresso but is a bit marketed towards pressurized basket users (no or less good home grinder)</t>
  </si>
  <si>
    <t>Who Cares</t>
  </si>
  <si>
    <t>FRENCH PRESS</t>
  </si>
  <si>
    <t>$20-150</t>
  </si>
  <si>
    <r>
      <rPr/>
      <t xml:space="preserve">French press tend to all work the same.  Dont get plastic stuff, but dont worry too much about extra features that some try and show off.  An </t>
    </r>
    <r>
      <rPr>
        <color rgb="FF1155CC"/>
        <u/>
      </rPr>
      <t>IKEA press</t>
    </r>
    <r>
      <rPr/>
      <t xml:space="preserve"> or </t>
    </r>
    <r>
      <rPr>
        <color rgb="FF1155CC"/>
        <u/>
      </rPr>
      <t>OXO</t>
    </r>
    <r>
      <rPr/>
      <t xml:space="preserve"> are just fine</t>
    </r>
  </si>
  <si>
    <t>Flair</t>
  </si>
  <si>
    <t>Neo Flex</t>
  </si>
  <si>
    <t>$99-120</t>
  </si>
  <si>
    <r>
      <rPr>
        <rFont val="Arial"/>
        <color theme="1"/>
      </rPr>
      <t xml:space="preserve">Cheap and fancy version of lever espresso machines that I recommend.  Expect a lot of cleanup and faff around making a cup of coffee, but can be really satisfying to use and makes </t>
    </r>
    <r>
      <rPr>
        <rFont val="Arial"/>
        <i/>
        <color theme="1"/>
      </rPr>
      <t>real espresso</t>
    </r>
    <r>
      <rPr>
        <rFont val="Arial"/>
        <color theme="1"/>
      </rPr>
      <t xml:space="preserve">.  </t>
    </r>
    <r>
      <rPr>
        <rFont val="Arial"/>
        <b/>
        <color theme="1"/>
        <u/>
      </rPr>
      <t>Requires a kettle to function</t>
    </r>
    <r>
      <rPr>
        <rFont val="Arial"/>
        <b/>
        <color theme="1"/>
      </rPr>
      <t>.</t>
    </r>
  </si>
  <si>
    <t>Bialetti</t>
  </si>
  <si>
    <t>Moka Express</t>
  </si>
  <si>
    <t>Moka Pot</t>
  </si>
  <si>
    <t>Moka pots come in many shapes and sizes.  Also, look at your local thrift store, as they show up there often.  Be prepared for lots of cleanup and effort for a single cup.</t>
  </si>
  <si>
    <t>Aeropress</t>
  </si>
  <si>
    <t>Aeropress Original</t>
  </si>
  <si>
    <t>Immersion Hybrid</t>
  </si>
  <si>
    <t>A classic of coffee making, there are TONS of resources and videos and recipes on this brewer, including a world aeropress championship.  Original is all you need.</t>
  </si>
  <si>
    <t>La Marazzoco</t>
  </si>
  <si>
    <t>Linea Mini</t>
  </si>
  <si>
    <t>End game, flappy padel use, you kinda have to design your life around owning one of these</t>
  </si>
  <si>
    <t>Decent</t>
  </si>
  <si>
    <t>DE1PRO</t>
  </si>
  <si>
    <t>End game, high tech, online community of recipes is super cool, but is a much more "hands off" espresso experience than the Linea</t>
  </si>
  <si>
    <r>
      <rPr>
        <rFont val="Arial"/>
        <color theme="1"/>
        <sz val="19.0"/>
      </rPr>
      <t xml:space="preserve">Kettles </t>
    </r>
    <r>
      <rPr>
        <rFont val="Arial"/>
        <color theme="1"/>
        <sz val="8.0"/>
      </rPr>
      <t>(click for note)</t>
    </r>
  </si>
  <si>
    <t>Accessories</t>
  </si>
  <si>
    <r>
      <rPr>
        <rFont val="Arial"/>
        <b/>
        <color rgb="FF000000"/>
      </rPr>
      <t xml:space="preserve">Accessories for coffee largely depends on the type and level of effort you are willing to put in.  Google the items below to look up some options, as many of them are super diverse and it's hard to list every choice. The only real </t>
    </r>
    <r>
      <rPr>
        <rFont val="Arial"/>
        <b/>
        <i/>
        <color rgb="FF000000"/>
      </rPr>
      <t xml:space="preserve">necessary </t>
    </r>
    <r>
      <rPr>
        <rFont val="Arial"/>
        <b/>
        <color rgb="FF000000"/>
      </rPr>
      <t xml:space="preserve">accessory is a scale, which is super important in getting consistent, good coffee.
</t>
    </r>
    <r>
      <rPr>
        <rFont val="Arial"/>
        <b/>
        <color rgb="FF000000"/>
        <sz val="12.0"/>
      </rPr>
      <t xml:space="preserve">Scales
</t>
    </r>
    <r>
      <rPr>
        <rFont val="Arial"/>
        <b val="0"/>
        <color rgb="FF000000"/>
        <sz val="12.0"/>
      </rPr>
      <t>Look for one with at least 10th level (ex. 24.5g), preferrably with fast reads and an in-built timer.</t>
    </r>
    <r>
      <rPr>
        <rFont val="Arial"/>
        <b val="0"/>
        <color rgb="FF000000"/>
      </rPr>
      <t xml:space="preserve">
</t>
    </r>
    <r>
      <rPr>
        <rFont val="Arial"/>
        <b val="0"/>
        <color rgb="FF1155CC"/>
        <u/>
      </rPr>
      <t>Ex: Timemore Basic</t>
    </r>
    <r>
      <rPr>
        <rFont val="Arial"/>
        <b/>
        <color rgb="FF000000"/>
      </rPr>
      <t xml:space="preserve">
Espresso
</t>
    </r>
    <r>
      <rPr>
        <rFont val="Arial"/>
        <b val="0"/>
        <color rgb="FF000000"/>
      </rPr>
      <t xml:space="preserve">Spray bottle for static reduction
WDT tool for grounds distribution
Puck screen for cleanliness
Tamps
Portafilters
Portafilter funnels
Portafilter baskets
</t>
    </r>
    <r>
      <rPr>
        <rFont val="Arial"/>
        <b/>
        <color rgb="FF000000"/>
      </rPr>
      <t xml:space="preserve">Filter
</t>
    </r>
    <r>
      <rPr>
        <rFont val="Arial"/>
        <b val="0"/>
        <color rgb="FF000000"/>
      </rPr>
      <t xml:space="preserve">Spray bottle for static reduction
Extra/fancy filters
Coffee water treatments and mineral packs
</t>
    </r>
  </si>
  <si>
    <t>Buono</t>
  </si>
  <si>
    <t>Standard electric gooseneck, no temp control, no temp hold</t>
  </si>
  <si>
    <t>Stagg EKG</t>
  </si>
  <si>
    <r>
      <rPr>
        <rFont val="Arial"/>
      </rPr>
      <t xml:space="preserve">Temp control and hold, lacks some QOL and safety features </t>
    </r>
    <r>
      <rPr>
        <rFont val="Arial"/>
        <color rgb="FF1155CC"/>
        <u/>
      </rPr>
      <t>that the fancier version has</t>
    </r>
    <r>
      <rPr>
        <rFont val="Arial"/>
      </rPr>
      <t>, but it works well if you keep an eye on it</t>
    </r>
  </si>
  <si>
    <t>YouTube Tutorials or Channels</t>
  </si>
  <si>
    <t>James Hoffman</t>
  </si>
  <si>
    <t>THE coffee youtuber.  Lots of high production value, great tutorials and things on coffee specifics, like an entire series on making espresso, product reviews, technical things, and more.  Very worth a sub.</t>
  </si>
  <si>
    <r>
      <rPr>
        <color rgb="FF1155CC"/>
        <sz val="14.0"/>
        <u/>
      </rPr>
      <t>Coffee with Carl</t>
    </r>
    <r>
      <rPr>
        <sz val="14.0"/>
      </rPr>
      <t xml:space="preserve"> </t>
    </r>
    <r>
      <rPr>
        <sz val="9.0"/>
      </rPr>
      <t>(no new uploads)</t>
    </r>
  </si>
  <si>
    <r>
      <rPr/>
      <t xml:space="preserve">Lots of great short and sweet videos on lots of technical parts of coffee, and a great resource for small recipes and aeropress recipes. </t>
    </r>
    <r>
      <rPr>
        <color rgb="FF1155CC"/>
        <u/>
      </rPr>
      <t xml:space="preserve"> I love his Japanese Iced Coffee recipes</t>
    </r>
    <r>
      <rPr/>
      <t>.</t>
    </r>
  </si>
  <si>
    <t>Sprometheus</t>
  </si>
  <si>
    <t>Pretty wide-ranging coffee reviews with good production value.  His cadence and voice are kinda annoyingly the same each sentence, but it has good data within the videos.</t>
  </si>
  <si>
    <t>Tetsu Kasuya</t>
  </si>
  <si>
    <t>Lots of pour over how-to videos that get very nerdy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</si>
</sst>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m/d/yy"/>
  </numFmts>
  <fonts count="122">
    <font>
      <sz val="10.0"/>
      <color rgb="FF000000"/>
      <name val="Arial"/>
      <scheme val="minor"/>
    </font>
    <font>
      <color theme="1"/>
      <name val="Montserrat"/>
    </font>
    <font/>
    <font>
      <b/>
      <sz val="17.0"/>
      <color theme="1"/>
      <name val="Montserrat"/>
    </font>
    <font>
      <sz val="31.0"/>
      <color theme="1"/>
      <name val="Montserrat"/>
    </font>
    <font>
      <sz val="31.0"/>
      <color theme="1"/>
      <name val="Comic Sans MS"/>
    </font>
    <font>
      <sz val="7.0"/>
      <color theme="1"/>
      <name val="Comic Sans MS"/>
    </font>
    <font>
      <b/>
      <u/>
      <sz val="16.0"/>
      <color rgb="FF0000FF"/>
      <name val="Montserrat"/>
    </font>
    <font>
      <b/>
      <u/>
      <sz val="13.0"/>
      <color rgb="FF1155CC"/>
      <name val="Montserrat"/>
    </font>
    <font>
      <u/>
      <sz val="13.0"/>
      <color rgb="FF0000FF"/>
      <name val="Montserrat"/>
    </font>
    <font>
      <b/>
      <u/>
      <sz val="16.0"/>
      <color rgb="FF0000FF"/>
      <name val="Montserrat"/>
    </font>
    <font>
      <b/>
      <sz val="13.0"/>
      <color theme="1"/>
      <name val="Arial"/>
      <scheme val="minor"/>
    </font>
    <font>
      <b/>
      <u/>
      <sz val="13.0"/>
      <color rgb="FF1155CC"/>
      <name val="Arial"/>
    </font>
    <font>
      <b/>
      <sz val="10.0"/>
      <color rgb="FF000000"/>
      <name val="Arial"/>
    </font>
    <font>
      <color theme="1"/>
      <name val="Arial"/>
    </font>
    <font>
      <b/>
      <u/>
      <color rgb="FF0000FF"/>
      <name val="Arial"/>
    </font>
    <font>
      <b/>
      <color theme="1"/>
      <name val="Arial"/>
    </font>
    <font>
      <sz val="12.0"/>
      <color theme="1"/>
      <name val="Arial"/>
      <scheme val="minor"/>
    </font>
    <font>
      <sz val="24.0"/>
      <color theme="1"/>
      <name val="Arial"/>
    </font>
    <font>
      <b/>
      <color theme="1"/>
      <name val="Arial"/>
      <scheme val="minor"/>
    </font>
    <font>
      <b/>
      <sz val="14.0"/>
      <color theme="1"/>
      <name val="Montserrat"/>
    </font>
    <font>
      <b/>
      <sz val="12.0"/>
      <color theme="1"/>
      <name val="Montserrat"/>
    </font>
    <font>
      <b/>
      <sz val="16.0"/>
      <color theme="1"/>
      <name val="Montserrat"/>
    </font>
    <font>
      <b/>
      <sz val="13.0"/>
      <color theme="1"/>
      <name val="Montserrat"/>
    </font>
    <font>
      <b/>
      <color theme="1"/>
      <name val="Montserrat"/>
    </font>
    <font>
      <sz val="8.0"/>
      <color theme="1"/>
      <name val="Montserrat"/>
    </font>
    <font>
      <u/>
      <sz val="16.0"/>
      <color rgb="FF0000FF"/>
      <name val="Montserrat"/>
    </font>
    <font>
      <u/>
      <color rgb="FF0000FF"/>
      <name val="Montserrat"/>
    </font>
    <font>
      <u/>
      <color rgb="FF1155CC"/>
      <name val="Montserrat"/>
    </font>
    <font>
      <sz val="15.0"/>
      <color theme="1"/>
      <name val="Montserrat"/>
    </font>
    <font>
      <u/>
      <color rgb="FF1155CC"/>
      <name val="Montserrat"/>
    </font>
    <font>
      <u/>
      <color rgb="FF0000FF"/>
      <name val="Montserrat"/>
    </font>
    <font>
      <u/>
      <color rgb="FF0000FF"/>
      <name val="Montserrat"/>
    </font>
    <font>
      <u/>
      <sz val="16.0"/>
      <color rgb="FF1155CC"/>
      <name val="Montserrat"/>
    </font>
    <font>
      <u/>
      <sz val="10.0"/>
      <color rgb="FF1155CC"/>
      <name val="Montserrat"/>
    </font>
    <font>
      <sz val="16.0"/>
      <color theme="1"/>
      <name val="Montserrat"/>
    </font>
    <font>
      <u/>
      <color rgb="FF0000FF"/>
      <name val="Montserrat"/>
    </font>
    <font>
      <u/>
      <color rgb="FF0000FF"/>
      <name val="Montserrat"/>
    </font>
    <font>
      <b/>
      <sz val="15.0"/>
      <color theme="1"/>
      <name val="Montserrat"/>
    </font>
    <font>
      <u/>
      <sz val="10.0"/>
      <color rgb="FF0000FF"/>
      <name val="Montserrat"/>
    </font>
    <font>
      <u/>
      <sz val="18.0"/>
      <color rgb="FF1155CC"/>
      <name val="Montserrat"/>
    </font>
    <font>
      <u/>
      <sz val="18.0"/>
      <color rgb="FF1155CC"/>
      <name val="Montserrat"/>
    </font>
    <font>
      <u/>
      <color rgb="FF1155CC"/>
      <name val="Montserrat"/>
    </font>
    <font>
      <u/>
      <sz val="16.0"/>
      <color rgb="FF0000FF"/>
      <name val="Montserrat"/>
    </font>
    <font>
      <color theme="1"/>
      <name val="Arial"/>
      <scheme val="minor"/>
    </font>
    <font>
      <u/>
      <color rgb="FF1155CC"/>
    </font>
    <font>
      <u/>
      <color rgb="FF1155CC"/>
    </font>
    <font>
      <u/>
      <color rgb="FF1155CC"/>
    </font>
    <font>
      <sz val="14.0"/>
      <color theme="1"/>
      <name val="Arial"/>
    </font>
    <font>
      <u/>
      <color rgb="FF1155CC"/>
      <name val="Arial"/>
    </font>
    <font>
      <sz val="9.0"/>
      <color theme="1"/>
      <name val="Arial"/>
    </font>
    <font>
      <u/>
      <sz val="10.0"/>
      <color rgb="FF0000FF"/>
    </font>
    <font>
      <sz val="10.0"/>
      <color theme="1"/>
      <name val="Arial"/>
      <scheme val="minor"/>
    </font>
    <font>
      <u/>
      <sz val="10.0"/>
      <color rgb="FF0000FF"/>
    </font>
    <font>
      <u/>
      <sz val="10.0"/>
      <color rgb="FF0000FF"/>
    </font>
    <font>
      <u/>
      <sz val="10.0"/>
      <color rgb="FF1155CC"/>
    </font>
    <font>
      <u/>
      <color rgb="FF0000FF"/>
    </font>
    <font>
      <u/>
      <color rgb="FF0000FF"/>
    </font>
    <font>
      <color rgb="FF000000"/>
    </font>
    <font>
      <u/>
      <color rgb="FF0000FF"/>
    </font>
    <font>
      <u/>
      <color rgb="FF1155CC"/>
    </font>
    <font>
      <u/>
      <color rgb="FF1155CC"/>
    </font>
    <font>
      <u/>
      <color rgb="FF1155CC"/>
      <name val="Arial"/>
    </font>
    <font>
      <u/>
      <color rgb="FF0000FF"/>
    </font>
    <font>
      <u/>
      <color rgb="FF0000FF"/>
    </font>
    <font>
      <strike/>
      <color theme="1"/>
      <name val="Arial"/>
      <scheme val="minor"/>
    </font>
    <font>
      <strike/>
      <u/>
      <color rgb="FF0000FF"/>
    </font>
    <font>
      <u/>
      <color rgb="FF1155CC"/>
      <name val="Arial"/>
    </font>
    <font>
      <u/>
      <color rgb="FF1155CC"/>
      <name val="Arial"/>
    </font>
    <font>
      <u/>
      <color rgb="FF1155CC"/>
      <name val="Arial"/>
    </font>
    <font>
      <sz val="7.0"/>
      <color theme="1"/>
      <name val="Arial"/>
    </font>
    <font>
      <b/>
      <sz val="12.0"/>
      <color theme="1"/>
      <name val="Arial"/>
    </font>
    <font>
      <b/>
      <sz val="12.0"/>
      <color theme="1"/>
      <name val="Arial"/>
      <scheme val="minor"/>
    </font>
    <font>
      <b/>
      <sz val="14.0"/>
      <color theme="1"/>
      <name val="Arial"/>
      <scheme val="minor"/>
    </font>
    <font>
      <b/>
      <sz val="17.0"/>
      <color theme="1"/>
      <name val="Arial"/>
      <scheme val="minor"/>
    </font>
    <font>
      <u/>
      <color rgb="FF1155CC"/>
    </font>
    <font>
      <u/>
      <color rgb="FF1155CC"/>
    </font>
    <font>
      <u/>
      <sz val="10.0"/>
      <color rgb="FF0000FF"/>
    </font>
    <font>
      <u/>
      <sz val="10.0"/>
      <color rgb="FF0000FF"/>
    </font>
    <font>
      <u/>
      <color rgb="FF0000FF"/>
    </font>
    <font>
      <sz val="14.0"/>
      <color theme="1"/>
      <name val="Arial"/>
      <scheme val="minor"/>
    </font>
    <font>
      <u/>
      <sz val="10.0"/>
      <color rgb="FF1155CC"/>
    </font>
    <font>
      <u/>
      <sz val="10.0"/>
      <color rgb="FF1155CC"/>
    </font>
    <font>
      <u/>
      <sz val="10.0"/>
      <color rgb="FF1155CC"/>
    </font>
    <font>
      <i/>
      <color theme="1"/>
      <name val="Arial"/>
      <scheme val="minor"/>
    </font>
    <font>
      <b/>
      <sz val="18.0"/>
      <color theme="1"/>
      <name val="Arial"/>
      <scheme val="minor"/>
    </font>
    <font>
      <u/>
      <color rgb="FF0000FF"/>
      <name val="Arial"/>
    </font>
    <font>
      <b/>
      <u/>
      <sz val="11.0"/>
      <color rgb="FF0000FF"/>
    </font>
    <font>
      <u/>
      <color rgb="FF0000FF"/>
      <name val="Arial"/>
    </font>
    <font>
      <u/>
      <color rgb="FF1155CC"/>
    </font>
    <font>
      <b/>
      <sz val="16.0"/>
      <color theme="1"/>
      <name val="Arial"/>
      <scheme val="minor"/>
    </font>
    <font>
      <color rgb="FF666666"/>
      <name val="Arial"/>
      <scheme val="minor"/>
    </font>
    <font>
      <b/>
      <sz val="15.0"/>
      <color theme="1"/>
      <name val="Arial"/>
      <scheme val="minor"/>
    </font>
    <font>
      <u/>
      <color rgb="FF0000FF"/>
    </font>
    <font>
      <sz val="18.0"/>
      <color rgb="FF1155CC"/>
      <name val="Arial"/>
      <scheme val="minor"/>
    </font>
    <font>
      <u/>
      <color rgb="FF1155CC"/>
    </font>
    <font>
      <u/>
      <color rgb="FF1155CC"/>
    </font>
    <font>
      <u/>
      <color rgb="FF1155CC"/>
    </font>
    <font>
      <u/>
      <sz val="14.0"/>
      <color rgb="FF0000FF"/>
    </font>
    <font>
      <u/>
      <color rgb="FF1155CC"/>
    </font>
    <font>
      <u/>
      <color rgb="FF0000FF"/>
    </font>
    <font>
      <u/>
      <color rgb="FF1155CC"/>
    </font>
    <font>
      <u/>
      <color theme="4"/>
    </font>
    <font>
      <sz val="19.0"/>
      <color theme="1"/>
      <name val="Arial"/>
      <scheme val="minor"/>
    </font>
    <font>
      <sz val="11.0"/>
      <color theme="1"/>
      <name val="Arial"/>
      <scheme val="minor"/>
    </font>
    <font>
      <sz val="17.0"/>
      <color theme="1"/>
      <name val="Arial"/>
      <scheme val="minor"/>
    </font>
    <font>
      <u/>
      <color rgb="FF0000FF"/>
    </font>
    <font>
      <u/>
      <color rgb="FF0000FF"/>
    </font>
    <font>
      <sz val="13.0"/>
      <color theme="1"/>
      <name val="Arial"/>
      <scheme val="minor"/>
    </font>
    <font>
      <u/>
      <sz val="11.0"/>
      <color rgb="FF0000FF"/>
    </font>
    <font>
      <u/>
      <color rgb="FF0000FF"/>
    </font>
    <font>
      <u/>
      <color rgb="FF0000FF"/>
    </font>
    <font>
      <u/>
      <color rgb="FF0000FF"/>
    </font>
    <font>
      <sz val="19.0"/>
      <color theme="1"/>
      <name val="Arial"/>
    </font>
    <font>
      <b/>
      <color rgb="FF000000"/>
      <name val="Arial"/>
    </font>
    <font>
      <sz val="12.0"/>
      <color theme="1"/>
      <name val="Arial"/>
    </font>
    <font>
      <u/>
      <color rgb="FF1155CC"/>
      <name val="Arial"/>
    </font>
    <font>
      <u/>
      <color rgb="FF0000FF"/>
      <name val="Arial"/>
    </font>
    <font>
      <u/>
      <sz val="16.0"/>
      <color rgb="FF0000FF"/>
    </font>
    <font>
      <u/>
      <sz val="14.0"/>
      <color rgb="FF0000FF"/>
    </font>
    <font>
      <u/>
      <color rgb="FF0000FF"/>
    </font>
    <font>
      <u/>
      <sz val="15.0"/>
      <color rgb="FF0000FF"/>
    </font>
  </fonts>
  <fills count="30">
    <fill>
      <patternFill patternType="none"/>
    </fill>
    <fill>
      <patternFill patternType="lightGray"/>
    </fill>
    <fill>
      <patternFill patternType="solid">
        <fgColor rgb="FFFFFFFF"/>
        <bgColor rgb="FFFFFFFF"/>
      </patternFill>
    </fill>
    <fill>
      <patternFill patternType="solid">
        <fgColor rgb="FFD9EAD3"/>
        <bgColor rgb="FFD9EAD3"/>
      </patternFill>
    </fill>
    <fill>
      <patternFill patternType="solid">
        <fgColor rgb="FFC9DAF8"/>
        <bgColor rgb="FFC9DAF8"/>
      </patternFill>
    </fill>
    <fill>
      <patternFill patternType="solid">
        <fgColor rgb="FFD9D2E9"/>
        <bgColor rgb="FFD9D2E9"/>
      </patternFill>
    </fill>
    <fill>
      <patternFill patternType="solid">
        <fgColor rgb="FFFFFF00"/>
        <bgColor rgb="FFFFFF00"/>
      </patternFill>
    </fill>
    <fill>
      <patternFill patternType="solid">
        <fgColor rgb="FFFFE599"/>
        <bgColor rgb="FFFFE599"/>
      </patternFill>
    </fill>
    <fill>
      <patternFill patternType="solid">
        <fgColor rgb="FFFFF2CC"/>
        <bgColor rgb="FFFFF2CC"/>
      </patternFill>
    </fill>
    <fill>
      <patternFill patternType="solid">
        <fgColor rgb="FFD0E0E3"/>
        <bgColor rgb="FFD0E0E3"/>
      </patternFill>
    </fill>
    <fill>
      <patternFill patternType="solid">
        <fgColor rgb="FFF9CB9C"/>
        <bgColor rgb="FFF9CB9C"/>
      </patternFill>
    </fill>
    <fill>
      <patternFill patternType="solid">
        <fgColor rgb="FFD9D9D9"/>
        <bgColor rgb="FFD9D9D9"/>
      </patternFill>
    </fill>
    <fill>
      <patternFill patternType="solid">
        <fgColor rgb="FFEAD1DC"/>
        <bgColor rgb="FFEAD1DC"/>
      </patternFill>
    </fill>
    <fill>
      <patternFill patternType="solid">
        <fgColor rgb="FFE6B8AF"/>
        <bgColor rgb="FFE6B8AF"/>
      </patternFill>
    </fill>
    <fill>
      <patternFill patternType="solid">
        <fgColor rgb="FF6DA47B"/>
        <bgColor rgb="FF6DA47B"/>
      </patternFill>
    </fill>
    <fill>
      <patternFill patternType="solid">
        <fgColor rgb="FFB4A7D6"/>
        <bgColor rgb="FFB4A7D6"/>
      </patternFill>
    </fill>
    <fill>
      <patternFill patternType="solid">
        <fgColor rgb="FFB6D7A8"/>
        <bgColor rgb="FFB6D7A8"/>
      </patternFill>
    </fill>
    <fill>
      <patternFill patternType="solid">
        <fgColor rgb="FFD5A6BD"/>
        <bgColor rgb="FFD5A6BD"/>
      </patternFill>
    </fill>
    <fill>
      <patternFill patternType="solid">
        <fgColor rgb="FFFCE5CD"/>
        <bgColor rgb="FFFCE5CD"/>
      </patternFill>
    </fill>
    <fill>
      <patternFill patternType="solid">
        <fgColor rgb="FFA4C2F4"/>
        <bgColor rgb="FFA4C2F4"/>
      </patternFill>
    </fill>
    <fill>
      <patternFill patternType="solid">
        <fgColor rgb="FFF4CCCC"/>
        <bgColor rgb="FFF4CCCC"/>
      </patternFill>
    </fill>
    <fill>
      <patternFill patternType="solid">
        <fgColor rgb="FFCFE2F3"/>
        <bgColor rgb="FFCFE2F3"/>
      </patternFill>
    </fill>
    <fill>
      <patternFill patternType="solid">
        <fgColor rgb="FF434343"/>
        <bgColor rgb="FF434343"/>
      </patternFill>
    </fill>
    <fill>
      <patternFill patternType="solid">
        <fgColor rgb="FFDD7E6B"/>
        <bgColor rgb="FFDD7E6B"/>
      </patternFill>
    </fill>
    <fill>
      <patternFill patternType="solid">
        <fgColor rgb="FF93C47D"/>
        <bgColor rgb="FF93C47D"/>
      </patternFill>
    </fill>
    <fill>
      <patternFill patternType="solid">
        <fgColor rgb="FFF6B26B"/>
        <bgColor rgb="FFF6B26B"/>
      </patternFill>
    </fill>
    <fill>
      <patternFill patternType="solid">
        <fgColor theme="0"/>
        <bgColor theme="0"/>
      </patternFill>
    </fill>
    <fill>
      <patternFill patternType="solid">
        <fgColor rgb="FF00FFFF"/>
        <bgColor rgb="FF00FFFF"/>
      </patternFill>
    </fill>
    <fill>
      <patternFill patternType="solid">
        <fgColor rgb="FFCCCCCC"/>
        <bgColor rgb="FFCCCCCC"/>
      </patternFill>
    </fill>
    <fill>
      <patternFill patternType="solid">
        <fgColor rgb="FFEA9999"/>
        <bgColor rgb="FFEA9999"/>
      </patternFill>
    </fill>
  </fills>
  <borders count="1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308">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top" wrapText="1"/>
    </xf>
    <xf borderId="2" fillId="0" fontId="2" numFmtId="0" xfId="0" applyBorder="1" applyFont="1"/>
    <xf borderId="3" fillId="0" fontId="2" numFmtId="0" xfId="0" applyBorder="1" applyFont="1"/>
    <xf borderId="0" fillId="3" fontId="1" numFmtId="0" xfId="0" applyFill="1" applyFont="1"/>
    <xf borderId="0" fillId="3" fontId="3" numFmtId="0" xfId="0" applyAlignment="1" applyFont="1">
      <alignment horizontal="center" readingOrder="0"/>
    </xf>
    <xf borderId="0" fillId="3" fontId="4" numFmtId="0" xfId="0" applyAlignment="1" applyFont="1">
      <alignment horizontal="center" readingOrder="0" vertical="center"/>
    </xf>
    <xf borderId="0" fillId="0" fontId="5" numFmtId="0" xfId="0" applyAlignment="1" applyFont="1">
      <alignment horizontal="center" readingOrder="0" vertical="center"/>
    </xf>
    <xf borderId="0" fillId="0" fontId="6" numFmtId="0" xfId="0" applyAlignment="1" applyFont="1">
      <alignment horizontal="center" readingOrder="0" vertical="center"/>
    </xf>
    <xf borderId="0" fillId="4" fontId="7" numFmtId="0" xfId="0" applyAlignment="1" applyFill="1" applyFont="1">
      <alignment horizontal="center" readingOrder="0"/>
    </xf>
    <xf borderId="0" fillId="0" fontId="8" numFmtId="0" xfId="0" applyAlignment="1" applyFont="1">
      <alignment horizontal="center" vertical="bottom"/>
    </xf>
    <xf borderId="0" fillId="0" fontId="9" numFmtId="0" xfId="0" applyAlignment="1" applyFont="1">
      <alignment horizontal="center" readingOrder="0" vertical="bottom"/>
    </xf>
    <xf borderId="0" fillId="0" fontId="4" numFmtId="0" xfId="0" applyAlignment="1" applyFont="1">
      <alignment horizontal="center" readingOrder="0" vertical="center"/>
    </xf>
    <xf borderId="0" fillId="5" fontId="10" numFmtId="0" xfId="0" applyAlignment="1" applyFill="1" applyFont="1">
      <alignment horizontal="center" readingOrder="0"/>
    </xf>
    <xf borderId="0" fillId="0" fontId="11" numFmtId="0" xfId="0" applyAlignment="1" applyFont="1">
      <alignment horizontal="center" readingOrder="0"/>
    </xf>
    <xf borderId="0" fillId="0" fontId="12" numFmtId="0" xfId="0" applyAlignment="1" applyFont="1">
      <alignment horizontal="center" vertical="bottom"/>
    </xf>
    <xf borderId="0" fillId="0" fontId="13" numFmtId="0" xfId="0" applyAlignment="1" applyFont="1">
      <alignment horizontal="center" readingOrder="0" vertical="bottom"/>
    </xf>
    <xf borderId="0" fillId="0" fontId="14" numFmtId="0" xfId="0" applyAlignment="1" applyFont="1">
      <alignment vertical="bottom"/>
    </xf>
    <xf borderId="0" fillId="0" fontId="15" numFmtId="0" xfId="0" applyAlignment="1" applyFont="1">
      <alignment horizontal="center" readingOrder="0" vertical="bottom"/>
    </xf>
    <xf borderId="0" fillId="0" fontId="14" numFmtId="0" xfId="0" applyAlignment="1" applyFont="1">
      <alignment horizontal="center" readingOrder="0"/>
    </xf>
    <xf borderId="1" fillId="6" fontId="16" numFmtId="0" xfId="0" applyAlignment="1" applyBorder="1" applyFill="1" applyFont="1">
      <alignment horizontal="center" readingOrder="0"/>
    </xf>
    <xf borderId="0" fillId="0" fontId="16" numFmtId="0" xfId="0" applyAlignment="1" applyFont="1">
      <alignment horizontal="center" readingOrder="0"/>
    </xf>
    <xf borderId="0" fillId="2" fontId="17" numFmtId="0" xfId="0" applyAlignment="1" applyFont="1">
      <alignment readingOrder="0" shrinkToFit="0" vertical="center" wrapText="1"/>
    </xf>
    <xf borderId="0" fillId="3" fontId="18" numFmtId="0" xfId="0" applyAlignment="1" applyFont="1">
      <alignment horizontal="center" readingOrder="0" shrinkToFit="0" vertical="center" wrapText="1"/>
    </xf>
    <xf borderId="1" fillId="0" fontId="19" numFmtId="0" xfId="0" applyAlignment="1" applyBorder="1" applyFont="1">
      <alignment horizontal="center" readingOrder="0" vertical="center"/>
    </xf>
    <xf borderId="3" fillId="0" fontId="19" numFmtId="0" xfId="0" applyAlignment="1" applyBorder="1" applyFont="1">
      <alignment horizontal="center" readingOrder="0" vertical="center"/>
    </xf>
    <xf borderId="0" fillId="0" fontId="19" numFmtId="0" xfId="0" applyAlignment="1" applyFont="1">
      <alignment horizontal="center" readingOrder="0"/>
    </xf>
    <xf borderId="0" fillId="7" fontId="20" numFmtId="0" xfId="0" applyAlignment="1" applyFill="1" applyFont="1">
      <alignment horizontal="center" readingOrder="0" vertical="center"/>
    </xf>
    <xf borderId="0" fillId="0" fontId="21" numFmtId="0" xfId="0" applyAlignment="1" applyFont="1">
      <alignment horizontal="center" readingOrder="0" shrinkToFit="0" vertical="center" wrapText="1"/>
    </xf>
    <xf borderId="0" fillId="0" fontId="1" numFmtId="0" xfId="0" applyFont="1"/>
    <xf borderId="0" fillId="0" fontId="22" numFmtId="0" xfId="0" applyAlignment="1" applyFont="1">
      <alignment horizontal="center" readingOrder="0" vertical="center"/>
    </xf>
    <xf borderId="0" fillId="0" fontId="23" numFmtId="0" xfId="0" applyAlignment="1" applyFont="1">
      <alignment horizontal="center" readingOrder="0" vertical="center"/>
    </xf>
    <xf borderId="0" fillId="0" fontId="24" numFmtId="0" xfId="0" applyAlignment="1" applyFont="1">
      <alignment horizontal="center" readingOrder="0" vertical="center"/>
    </xf>
    <xf borderId="0" fillId="0" fontId="25" numFmtId="0" xfId="0" applyAlignment="1" applyFont="1">
      <alignment horizontal="center" readingOrder="0" vertical="center"/>
    </xf>
    <xf borderId="0" fillId="0" fontId="26" numFmtId="0" xfId="0" applyAlignment="1" applyFont="1">
      <alignment horizontal="left" readingOrder="0" vertical="bottom"/>
    </xf>
    <xf borderId="0" fillId="2" fontId="27" numFmtId="0" xfId="0" applyAlignment="1" applyFont="1">
      <alignment horizontal="left" readingOrder="0" vertical="bottom"/>
    </xf>
    <xf borderId="0" fillId="8" fontId="1" numFmtId="0" xfId="0" applyAlignment="1" applyFill="1" applyFont="1">
      <alignment readingOrder="0"/>
    </xf>
    <xf borderId="0" fillId="0" fontId="1" numFmtId="164" xfId="0" applyAlignment="1" applyFont="1" applyNumberFormat="1">
      <alignment readingOrder="0"/>
    </xf>
    <xf borderId="0" fillId="0" fontId="1" numFmtId="0" xfId="0" applyAlignment="1" applyFont="1">
      <alignment readingOrder="0"/>
    </xf>
    <xf borderId="0" fillId="0" fontId="1" numFmtId="0" xfId="0" applyAlignment="1" applyFont="1">
      <alignment horizontal="center" readingOrder="0"/>
    </xf>
    <xf borderId="0" fillId="2" fontId="25" numFmtId="165" xfId="0" applyAlignment="1" applyFont="1" applyNumberFormat="1">
      <alignment horizontal="center" readingOrder="0"/>
    </xf>
    <xf borderId="0" fillId="2" fontId="1" numFmtId="0" xfId="0" applyFont="1"/>
    <xf borderId="0" fillId="6" fontId="28" numFmtId="0" xfId="0" applyAlignment="1" applyFont="1">
      <alignment horizontal="left" readingOrder="0" vertical="bottom"/>
    </xf>
    <xf borderId="0" fillId="2" fontId="29" numFmtId="0" xfId="0" applyAlignment="1" applyFont="1">
      <alignment readingOrder="0"/>
    </xf>
    <xf borderId="0" fillId="0" fontId="30" numFmtId="0" xfId="0" applyAlignment="1" applyFont="1">
      <alignment horizontal="left" readingOrder="0" vertical="bottom"/>
    </xf>
    <xf borderId="0" fillId="6" fontId="31" numFmtId="0" xfId="0" applyAlignment="1" applyFont="1">
      <alignment horizontal="left" readingOrder="0" vertical="bottom"/>
    </xf>
    <xf borderId="0" fillId="0" fontId="32" numFmtId="0" xfId="0" applyAlignment="1" applyFont="1">
      <alignment horizontal="left" readingOrder="0" vertical="bottom"/>
    </xf>
    <xf borderId="0" fillId="0" fontId="1" numFmtId="0" xfId="0" applyAlignment="1" applyFont="1">
      <alignment horizontal="right" readingOrder="0"/>
    </xf>
    <xf borderId="0" fillId="0" fontId="33" numFmtId="0" xfId="0" applyAlignment="1" applyFont="1">
      <alignment horizontal="left" readingOrder="0" vertical="bottom"/>
    </xf>
    <xf borderId="0" fillId="9" fontId="1" numFmtId="0" xfId="0" applyAlignment="1" applyFill="1" applyFont="1">
      <alignment readingOrder="0"/>
    </xf>
    <xf borderId="0" fillId="0" fontId="34" numFmtId="0" xfId="0" applyAlignment="1" applyFont="1">
      <alignment horizontal="left" readingOrder="0" vertical="bottom"/>
    </xf>
    <xf borderId="0" fillId="4" fontId="1" numFmtId="0" xfId="0" applyAlignment="1" applyFont="1">
      <alignment readingOrder="0"/>
    </xf>
    <xf borderId="0" fillId="10" fontId="1" numFmtId="0" xfId="0" applyAlignment="1" applyFill="1" applyFont="1">
      <alignment readingOrder="0"/>
    </xf>
    <xf borderId="0" fillId="3" fontId="1" numFmtId="0" xfId="0" applyAlignment="1" applyFont="1">
      <alignment readingOrder="0"/>
    </xf>
    <xf borderId="0" fillId="11" fontId="1" numFmtId="0" xfId="0" applyAlignment="1" applyFill="1" applyFont="1">
      <alignment readingOrder="0"/>
    </xf>
    <xf borderId="0" fillId="5" fontId="1" numFmtId="0" xfId="0" applyAlignment="1" applyFont="1">
      <alignment readingOrder="0"/>
    </xf>
    <xf borderId="0" fillId="0" fontId="24" numFmtId="0" xfId="0" applyAlignment="1" applyFont="1">
      <alignment readingOrder="0"/>
    </xf>
    <xf borderId="0" fillId="12" fontId="1" numFmtId="0" xfId="0" applyAlignment="1" applyFill="1" applyFont="1">
      <alignment readingOrder="0"/>
    </xf>
    <xf borderId="0" fillId="0" fontId="35" numFmtId="0" xfId="0" applyAlignment="1" applyFont="1">
      <alignment horizontal="left" readingOrder="0" vertical="bottom"/>
    </xf>
    <xf borderId="0" fillId="13" fontId="1" numFmtId="0" xfId="0" applyAlignment="1" applyFill="1" applyFont="1">
      <alignment readingOrder="0"/>
    </xf>
    <xf borderId="0" fillId="14" fontId="1" numFmtId="0" xfId="0" applyAlignment="1" applyFill="1" applyFont="1">
      <alignment readingOrder="0"/>
    </xf>
    <xf borderId="0" fillId="15" fontId="1" numFmtId="0" xfId="0" applyAlignment="1" applyFill="1" applyFont="1">
      <alignment readingOrder="0"/>
    </xf>
    <xf borderId="0" fillId="0" fontId="36" numFmtId="0" xfId="0" applyAlignment="1" applyFont="1">
      <alignment readingOrder="0"/>
    </xf>
    <xf borderId="0" fillId="16" fontId="1" numFmtId="0" xfId="0" applyAlignment="1" applyFill="1" applyFont="1">
      <alignment readingOrder="0"/>
    </xf>
    <xf borderId="0" fillId="6" fontId="37" numFmtId="0" xfId="0" applyAlignment="1" applyFont="1">
      <alignment readingOrder="0"/>
    </xf>
    <xf borderId="0" fillId="17" fontId="1" numFmtId="0" xfId="0" applyAlignment="1" applyFill="1" applyFont="1">
      <alignment readingOrder="0"/>
    </xf>
    <xf borderId="0" fillId="0" fontId="35" numFmtId="0" xfId="0" applyFont="1"/>
    <xf borderId="0" fillId="0" fontId="20" numFmtId="0" xfId="0" applyAlignment="1" applyFont="1">
      <alignment horizontal="center" readingOrder="0" shrinkToFit="0" vertical="center" wrapText="1"/>
    </xf>
    <xf borderId="0" fillId="0" fontId="38" numFmtId="0" xfId="0" applyAlignment="1" applyFont="1">
      <alignment horizontal="center" readingOrder="0" vertical="center"/>
    </xf>
    <xf borderId="0" fillId="0" fontId="21" numFmtId="0" xfId="0" applyAlignment="1" applyFont="1">
      <alignment horizontal="center" readingOrder="0" vertical="center"/>
    </xf>
    <xf borderId="0" fillId="0" fontId="1" numFmtId="0" xfId="0" applyAlignment="1" applyFont="1">
      <alignment horizontal="right" vertical="bottom"/>
    </xf>
    <xf borderId="0" fillId="0" fontId="35" numFmtId="0" xfId="0" applyAlignment="1" applyFont="1">
      <alignment horizontal="left" readingOrder="0" vertical="bottom"/>
    </xf>
    <xf borderId="0" fillId="6" fontId="39" numFmtId="0" xfId="0" applyAlignment="1" applyFont="1">
      <alignment horizontal="left" readingOrder="0" vertical="bottom"/>
    </xf>
    <xf borderId="0" fillId="0" fontId="14" numFmtId="0" xfId="0" applyAlignment="1" applyFont="1">
      <alignment readingOrder="0" vertical="bottom"/>
    </xf>
    <xf borderId="0" fillId="18" fontId="1" numFmtId="0" xfId="0" applyAlignment="1" applyFill="1" applyFont="1">
      <alignment readingOrder="0"/>
    </xf>
    <xf borderId="0" fillId="0" fontId="40" numFmtId="0" xfId="0" applyAlignment="1" applyFont="1">
      <alignment horizontal="left" readingOrder="0" vertical="bottom"/>
    </xf>
    <xf borderId="0" fillId="17" fontId="1" numFmtId="0" xfId="0" applyAlignment="1" applyFont="1">
      <alignment horizontal="left" readingOrder="0" vertical="bottom"/>
    </xf>
    <xf borderId="0" fillId="0" fontId="41" numFmtId="0" xfId="0" applyAlignment="1" applyFont="1">
      <alignment horizontal="left" readingOrder="0"/>
    </xf>
    <xf borderId="0" fillId="6" fontId="42" numFmtId="0" xfId="0" applyAlignment="1" applyFont="1">
      <alignment horizontal="left" readingOrder="0"/>
    </xf>
    <xf borderId="0" fillId="0" fontId="35" numFmtId="0" xfId="0" applyAlignment="1" applyFont="1">
      <alignment readingOrder="0"/>
    </xf>
    <xf borderId="0" fillId="0" fontId="43" numFmtId="0" xfId="0" applyAlignment="1" applyFont="1">
      <alignment readingOrder="0"/>
    </xf>
    <xf borderId="1" fillId="16" fontId="11" numFmtId="0" xfId="0" applyAlignment="1" applyBorder="1" applyFont="1">
      <alignment horizontal="center" readingOrder="0" vertical="center"/>
    </xf>
    <xf borderId="0" fillId="0" fontId="44" numFmtId="0" xfId="0" applyAlignment="1" applyFont="1">
      <alignment horizontal="center" readingOrder="0" vertical="center"/>
    </xf>
    <xf borderId="1" fillId="19" fontId="11" numFmtId="0" xfId="0" applyAlignment="1" applyBorder="1" applyFill="1" applyFont="1">
      <alignment horizontal="center" readingOrder="0" vertical="center"/>
    </xf>
    <xf borderId="1" fillId="17" fontId="11" numFmtId="0" xfId="0" applyAlignment="1" applyBorder="1" applyFont="1">
      <alignment horizontal="center" readingOrder="0" vertical="center"/>
    </xf>
    <xf borderId="0" fillId="14" fontId="5" numFmtId="0" xfId="0" applyAlignment="1" applyFont="1">
      <alignment horizontal="center" vertical="bottom"/>
    </xf>
    <xf borderId="4" fillId="3" fontId="44" numFmtId="0" xfId="0" applyAlignment="1" applyBorder="1" applyFont="1">
      <alignment readingOrder="0"/>
    </xf>
    <xf borderId="0" fillId="3" fontId="45" numFmtId="0" xfId="0" applyAlignment="1" applyFont="1">
      <alignment horizontal="center" readingOrder="0"/>
    </xf>
    <xf borderId="0" fillId="3" fontId="44" numFmtId="164" xfId="0" applyAlignment="1" applyFont="1" applyNumberFormat="1">
      <alignment horizontal="center" readingOrder="0"/>
    </xf>
    <xf borderId="4" fillId="4" fontId="44" numFmtId="0" xfId="0" applyAlignment="1" applyBorder="1" applyFont="1">
      <alignment readingOrder="0"/>
    </xf>
    <xf borderId="4" fillId="4" fontId="46" numFmtId="0" xfId="0" applyAlignment="1" applyBorder="1" applyFont="1">
      <alignment horizontal="center" readingOrder="0"/>
    </xf>
    <xf borderId="5" fillId="4" fontId="44" numFmtId="164" xfId="0" applyAlignment="1" applyBorder="1" applyFont="1" applyNumberFormat="1">
      <alignment horizontal="center" readingOrder="0"/>
    </xf>
    <xf borderId="4" fillId="12" fontId="44" numFmtId="0" xfId="0" applyAlignment="1" applyBorder="1" applyFont="1">
      <alignment readingOrder="0"/>
    </xf>
    <xf borderId="4" fillId="12" fontId="47" numFmtId="0" xfId="0" applyAlignment="1" applyBorder="1" applyFont="1">
      <alignment horizontal="center" readingOrder="0"/>
    </xf>
    <xf borderId="5" fillId="12" fontId="44" numFmtId="164" xfId="0" applyAlignment="1" applyBorder="1" applyFont="1" applyNumberFormat="1">
      <alignment horizontal="center" readingOrder="0"/>
    </xf>
    <xf borderId="0" fillId="8" fontId="48" numFmtId="0" xfId="0" applyAlignment="1" applyFont="1">
      <alignment horizontal="center" shrinkToFit="0" vertical="center" wrapText="1"/>
    </xf>
    <xf borderId="0" fillId="0" fontId="14" numFmtId="0" xfId="0" applyAlignment="1" applyFont="1">
      <alignment horizontal="right" vertical="bottom"/>
    </xf>
    <xf borderId="0" fillId="8" fontId="49" numFmtId="0" xfId="0" applyAlignment="1" applyFont="1">
      <alignment horizontal="center" vertical="bottom"/>
    </xf>
    <xf borderId="0" fillId="8" fontId="14" numFmtId="164" xfId="0" applyAlignment="1" applyFont="1" applyNumberFormat="1">
      <alignment horizontal="right" vertical="bottom"/>
    </xf>
    <xf borderId="0" fillId="0" fontId="14" numFmtId="0" xfId="0" applyAlignment="1" applyFont="1">
      <alignment vertical="bottom"/>
    </xf>
    <xf borderId="0" fillId="0" fontId="50" numFmtId="0" xfId="0" applyAlignment="1" applyFont="1">
      <alignment horizontal="center" shrinkToFit="0" wrapText="1"/>
    </xf>
    <xf borderId="0" fillId="3" fontId="51" numFmtId="0" xfId="0" applyAlignment="1" applyFont="1">
      <alignment horizontal="center" readingOrder="0" vertical="center"/>
    </xf>
    <xf borderId="0" fillId="3" fontId="52" numFmtId="164" xfId="0" applyAlignment="1" applyFont="1" applyNumberFormat="1">
      <alignment horizontal="center" readingOrder="0" vertical="center"/>
    </xf>
    <xf borderId="4" fillId="4" fontId="53" numFmtId="0" xfId="0" applyAlignment="1" applyBorder="1" applyFont="1">
      <alignment horizontal="center" readingOrder="0" vertical="center"/>
    </xf>
    <xf borderId="4" fillId="4" fontId="52" numFmtId="164" xfId="0" applyAlignment="1" applyBorder="1" applyFont="1" applyNumberFormat="1">
      <alignment horizontal="center" readingOrder="0" vertical="center"/>
    </xf>
    <xf borderId="4" fillId="12" fontId="54" numFmtId="0" xfId="0" applyAlignment="1" applyBorder="1" applyFont="1">
      <alignment horizontal="center" readingOrder="0" vertical="center"/>
    </xf>
    <xf borderId="4" fillId="12" fontId="52" numFmtId="164" xfId="0" applyAlignment="1" applyBorder="1" applyFont="1" applyNumberFormat="1">
      <alignment horizontal="center" readingOrder="0" vertical="center"/>
    </xf>
    <xf borderId="0" fillId="3" fontId="55" numFmtId="0" xfId="0" applyAlignment="1" applyFont="1">
      <alignment horizontal="center" readingOrder="0" vertical="center"/>
    </xf>
    <xf borderId="0" fillId="4" fontId="56" numFmtId="0" xfId="0" applyAlignment="1" applyFont="1">
      <alignment horizontal="center" readingOrder="0"/>
    </xf>
    <xf borderId="4" fillId="4" fontId="44" numFmtId="164" xfId="0" applyAlignment="1" applyBorder="1" applyFont="1" applyNumberFormat="1">
      <alignment horizontal="center" readingOrder="0"/>
    </xf>
    <xf borderId="0" fillId="12" fontId="57" numFmtId="0" xfId="0" applyAlignment="1" applyFont="1">
      <alignment horizontal="center" readingOrder="0"/>
    </xf>
    <xf borderId="4" fillId="12" fontId="44" numFmtId="164" xfId="0" applyAlignment="1" applyBorder="1" applyFont="1" applyNumberFormat="1">
      <alignment horizontal="center" readingOrder="0"/>
    </xf>
    <xf borderId="0" fillId="3" fontId="58" numFmtId="0" xfId="0" applyAlignment="1" applyFont="1">
      <alignment horizontal="center" readingOrder="0"/>
    </xf>
    <xf borderId="4" fillId="4" fontId="58" numFmtId="0" xfId="0" applyAlignment="1" applyBorder="1" applyFont="1">
      <alignment horizontal="center" readingOrder="0"/>
    </xf>
    <xf borderId="4" fillId="12" fontId="58" numFmtId="0" xfId="0" applyAlignment="1" applyBorder="1" applyFont="1">
      <alignment horizontal="center" readingOrder="0"/>
    </xf>
    <xf borderId="0" fillId="3" fontId="59" numFmtId="0" xfId="0" applyAlignment="1" applyFont="1">
      <alignment horizontal="center" readingOrder="0"/>
    </xf>
    <xf borderId="4" fillId="4" fontId="60" numFmtId="0" xfId="0" applyAlignment="1" applyBorder="1" applyFont="1">
      <alignment readingOrder="0"/>
    </xf>
    <xf borderId="4" fillId="12" fontId="61" numFmtId="0" xfId="0" applyAlignment="1" applyBorder="1" applyFont="1">
      <alignment readingOrder="0"/>
    </xf>
    <xf borderId="4" fillId="0" fontId="44" numFmtId="0" xfId="0" applyBorder="1" applyFont="1"/>
    <xf borderId="5" fillId="8" fontId="44" numFmtId="0" xfId="0" applyAlignment="1" applyBorder="1" applyFont="1">
      <alignment horizontal="right" readingOrder="0"/>
    </xf>
    <xf borderId="5" fillId="8" fontId="19" numFmtId="164" xfId="0" applyAlignment="1" applyBorder="1" applyFont="1" applyNumberFormat="1">
      <alignment horizontal="left" readingOrder="0"/>
    </xf>
    <xf borderId="0" fillId="0" fontId="14" numFmtId="0" xfId="0" applyAlignment="1" applyFont="1">
      <alignment vertical="center"/>
    </xf>
    <xf borderId="0" fillId="0" fontId="16" numFmtId="0" xfId="0" applyAlignment="1" applyFont="1">
      <alignment horizontal="right" vertical="bottom"/>
    </xf>
    <xf borderId="0" fillId="0" fontId="16" numFmtId="164" xfId="0" applyAlignment="1" applyFont="1" applyNumberFormat="1">
      <alignment horizontal="right" vertical="bottom"/>
    </xf>
    <xf borderId="0" fillId="20" fontId="48" numFmtId="0" xfId="0" applyAlignment="1" applyFill="1" applyFont="1">
      <alignment horizontal="center" vertical="center"/>
    </xf>
    <xf borderId="0" fillId="20" fontId="62" numFmtId="0" xfId="0" applyAlignment="1" applyFont="1">
      <alignment horizontal="center" vertical="bottom"/>
    </xf>
    <xf borderId="0" fillId="0" fontId="14" numFmtId="164" xfId="0" applyAlignment="1" applyFont="1" applyNumberFormat="1">
      <alignment horizontal="right" vertical="bottom"/>
    </xf>
    <xf borderId="4" fillId="12" fontId="63" numFmtId="0" xfId="0" applyAlignment="1" applyBorder="1" applyFont="1">
      <alignment horizontal="center" readingOrder="0"/>
    </xf>
    <xf borderId="6" fillId="0" fontId="44" numFmtId="0" xfId="0" applyAlignment="1" applyBorder="1" applyFont="1">
      <alignment horizontal="center" readingOrder="0" shrinkToFit="0" vertical="center" wrapText="1"/>
    </xf>
    <xf borderId="7" fillId="0" fontId="2" numFmtId="0" xfId="0" applyBorder="1" applyFont="1"/>
    <xf borderId="8" fillId="0" fontId="2" numFmtId="0" xfId="0" applyBorder="1" applyFont="1"/>
    <xf borderId="4" fillId="0" fontId="44" numFmtId="0" xfId="0" applyAlignment="1" applyBorder="1" applyFont="1">
      <alignment horizontal="right" readingOrder="0"/>
    </xf>
    <xf borderId="4" fillId="0" fontId="44" numFmtId="164" xfId="0" applyAlignment="1" applyBorder="1" applyFont="1" applyNumberFormat="1">
      <alignment horizontal="left" readingOrder="0"/>
    </xf>
    <xf borderId="9" fillId="0" fontId="2" numFmtId="0" xfId="0" applyBorder="1" applyFont="1"/>
    <xf borderId="10" fillId="0" fontId="2" numFmtId="0" xfId="0" applyBorder="1" applyFont="1"/>
    <xf borderId="0" fillId="4" fontId="64" numFmtId="0" xfId="0" applyAlignment="1" applyFont="1">
      <alignment readingOrder="0"/>
    </xf>
    <xf borderId="4" fillId="8" fontId="44" numFmtId="0" xfId="0" applyAlignment="1" applyBorder="1" applyFont="1">
      <alignment horizontal="right" readingOrder="0"/>
    </xf>
    <xf borderId="4" fillId="8" fontId="19" numFmtId="3" xfId="0" applyAlignment="1" applyBorder="1" applyFont="1" applyNumberFormat="1">
      <alignment horizontal="left" readingOrder="0"/>
    </xf>
    <xf borderId="4" fillId="12" fontId="65" numFmtId="0" xfId="0" applyAlignment="1" applyBorder="1" applyFont="1">
      <alignment readingOrder="0"/>
    </xf>
    <xf borderId="4" fillId="12" fontId="66" numFmtId="0" xfId="0" applyAlignment="1" applyBorder="1" applyFont="1">
      <alignment horizontal="center" readingOrder="0"/>
    </xf>
    <xf borderId="4" fillId="12" fontId="65" numFmtId="164" xfId="0" applyAlignment="1" applyBorder="1" applyFont="1" applyNumberFormat="1">
      <alignment horizontal="center" readingOrder="0"/>
    </xf>
    <xf borderId="0" fillId="3" fontId="48" numFmtId="0" xfId="0" applyAlignment="1" applyFont="1">
      <alignment horizontal="center" vertical="center"/>
    </xf>
    <xf borderId="0" fillId="3" fontId="67" numFmtId="0" xfId="0" applyAlignment="1" applyFont="1">
      <alignment horizontal="center" readingOrder="0" vertical="bottom"/>
    </xf>
    <xf borderId="4" fillId="8" fontId="19" numFmtId="164" xfId="0" applyAlignment="1" applyBorder="1" applyFont="1" applyNumberFormat="1">
      <alignment horizontal="left" readingOrder="0"/>
    </xf>
    <xf borderId="0" fillId="3" fontId="68" numFmtId="0" xfId="0" applyAlignment="1" applyFont="1">
      <alignment horizontal="center" vertical="bottom"/>
    </xf>
    <xf borderId="11" fillId="0" fontId="2" numFmtId="0" xfId="0" applyBorder="1" applyFont="1"/>
    <xf borderId="12" fillId="0" fontId="2" numFmtId="0" xfId="0" applyBorder="1" applyFont="1"/>
    <xf borderId="13" fillId="0" fontId="2" numFmtId="0" xfId="0" applyBorder="1" applyFont="1"/>
    <xf borderId="0" fillId="6" fontId="19" numFmtId="0" xfId="0" applyAlignment="1" applyFont="1">
      <alignment horizontal="center" readingOrder="0" vertical="center"/>
    </xf>
    <xf borderId="0" fillId="0" fontId="19" numFmtId="0" xfId="0" applyAlignment="1" applyFont="1">
      <alignment readingOrder="0" shrinkToFit="0" wrapText="1"/>
    </xf>
    <xf borderId="0" fillId="21" fontId="48" numFmtId="0" xfId="0" applyAlignment="1" applyFill="1" applyFont="1">
      <alignment horizontal="center" vertical="center"/>
    </xf>
    <xf borderId="0" fillId="21" fontId="69" numFmtId="0" xfId="0" applyAlignment="1" applyFont="1">
      <alignment horizontal="center" vertical="bottom"/>
    </xf>
    <xf borderId="0" fillId="0" fontId="70" numFmtId="0" xfId="0" applyAlignment="1" applyFont="1">
      <alignment horizontal="center" shrinkToFit="0" wrapText="1"/>
    </xf>
    <xf borderId="0" fillId="5" fontId="71" numFmtId="0" xfId="0" applyAlignment="1" applyFont="1">
      <alignment horizontal="right" vertical="bottom"/>
    </xf>
    <xf borderId="0" fillId="5" fontId="71" numFmtId="164" xfId="0" applyAlignment="1" applyFont="1" applyNumberFormat="1">
      <alignment horizontal="right" vertical="bottom"/>
    </xf>
    <xf borderId="0" fillId="0" fontId="70" numFmtId="0" xfId="0" applyAlignment="1" applyFont="1">
      <alignment horizontal="center" vertical="bottom"/>
    </xf>
    <xf borderId="0" fillId="19" fontId="72" numFmtId="0" xfId="0" applyAlignment="1" applyFont="1">
      <alignment horizontal="center" readingOrder="0" vertical="center"/>
    </xf>
    <xf borderId="0" fillId="17" fontId="11" numFmtId="0" xfId="0" applyAlignment="1" applyFont="1">
      <alignment horizontal="center" readingOrder="0" vertical="center"/>
    </xf>
    <xf borderId="0" fillId="16" fontId="73" numFmtId="0" xfId="0" applyAlignment="1" applyFont="1">
      <alignment horizontal="center" readingOrder="0" vertical="center"/>
    </xf>
    <xf borderId="0" fillId="18" fontId="74" numFmtId="0" xfId="0" applyAlignment="1" applyFont="1">
      <alignment readingOrder="0" textRotation="255" vertical="center"/>
    </xf>
    <xf borderId="0" fillId="4" fontId="75" numFmtId="0" xfId="0" applyAlignment="1" applyFont="1">
      <alignment horizontal="center" readingOrder="0"/>
    </xf>
    <xf borderId="0" fillId="4" fontId="44" numFmtId="164" xfId="0" applyAlignment="1" applyFont="1" applyNumberFormat="1">
      <alignment horizontal="center" readingOrder="0"/>
    </xf>
    <xf borderId="0" fillId="12" fontId="76" numFmtId="0" xfId="0" applyAlignment="1" applyFont="1">
      <alignment horizontal="center" readingOrder="0"/>
    </xf>
    <xf borderId="0" fillId="12" fontId="44" numFmtId="164" xfId="0" applyAlignment="1" applyFont="1" applyNumberFormat="1">
      <alignment horizontal="center" readingOrder="0"/>
    </xf>
    <xf borderId="0" fillId="4" fontId="77" numFmtId="0" xfId="0" applyAlignment="1" applyFont="1">
      <alignment horizontal="center" readingOrder="0" vertical="center"/>
    </xf>
    <xf borderId="0" fillId="4" fontId="52" numFmtId="164" xfId="0" applyAlignment="1" applyFont="1" applyNumberFormat="1">
      <alignment horizontal="center" readingOrder="0" vertical="center"/>
    </xf>
    <xf borderId="0" fillId="12" fontId="78" numFmtId="0" xfId="0" applyAlignment="1" applyFont="1">
      <alignment horizontal="center" readingOrder="0" vertical="center"/>
    </xf>
    <xf borderId="0" fillId="12" fontId="52" numFmtId="164" xfId="0" applyAlignment="1" applyFont="1" applyNumberFormat="1">
      <alignment horizontal="center" readingOrder="0" vertical="center"/>
    </xf>
    <xf borderId="0" fillId="4" fontId="58" numFmtId="0" xfId="0" applyAlignment="1" applyFont="1">
      <alignment horizontal="center" readingOrder="0"/>
    </xf>
    <xf borderId="0" fillId="12" fontId="58" numFmtId="0" xfId="0" applyAlignment="1" applyFont="1">
      <alignment horizontal="center" readingOrder="0"/>
    </xf>
    <xf borderId="0" fillId="0" fontId="44" numFmtId="0" xfId="0" applyAlignment="1" applyFont="1">
      <alignment horizontal="right" readingOrder="0"/>
    </xf>
    <xf borderId="0" fillId="0" fontId="44" numFmtId="164" xfId="0" applyFont="1" applyNumberFormat="1"/>
    <xf borderId="0" fillId="3" fontId="79" numFmtId="0" xfId="0" applyAlignment="1" applyFont="1">
      <alignment readingOrder="0"/>
    </xf>
    <xf borderId="0" fillId="3" fontId="44" numFmtId="164" xfId="0" applyAlignment="1" applyFont="1" applyNumberFormat="1">
      <alignment readingOrder="0"/>
    </xf>
    <xf borderId="0" fillId="8" fontId="44" numFmtId="0" xfId="0" applyAlignment="1" applyFont="1">
      <alignment horizontal="right" readingOrder="0"/>
    </xf>
    <xf borderId="0" fillId="8" fontId="19" numFmtId="164" xfId="0" applyFont="1" applyNumberFormat="1"/>
    <xf borderId="0" fillId="0" fontId="80" numFmtId="0" xfId="0" applyAlignment="1" applyFont="1">
      <alignment horizontal="center" readingOrder="0" vertical="center"/>
    </xf>
    <xf borderId="0" fillId="4" fontId="81" numFmtId="0" xfId="0" applyAlignment="1" applyFont="1">
      <alignment horizontal="center" readingOrder="0" vertical="center"/>
    </xf>
    <xf borderId="0" fillId="4" fontId="0" numFmtId="164" xfId="0" applyAlignment="1" applyFont="1" applyNumberFormat="1">
      <alignment horizontal="center" readingOrder="0" vertical="center"/>
    </xf>
    <xf borderId="0" fillId="12" fontId="82" numFmtId="0" xfId="0" applyAlignment="1" applyFont="1">
      <alignment horizontal="center" readingOrder="0" vertical="center"/>
    </xf>
    <xf borderId="0" fillId="12" fontId="0" numFmtId="164" xfId="0" applyAlignment="1" applyFont="1" applyNumberFormat="1">
      <alignment horizontal="center" readingOrder="0" vertical="center"/>
    </xf>
    <xf borderId="0" fillId="4" fontId="44" numFmtId="164" xfId="0" applyAlignment="1" applyFont="1" applyNumberFormat="1">
      <alignment readingOrder="0"/>
    </xf>
    <xf borderId="4" fillId="12" fontId="44" numFmtId="0" xfId="0" applyAlignment="1" applyBorder="1" applyFont="1">
      <alignment horizontal="left" readingOrder="0"/>
    </xf>
    <xf borderId="0" fillId="20" fontId="83" numFmtId="0" xfId="0" applyAlignment="1" applyFont="1">
      <alignment horizontal="left" readingOrder="0" vertical="center"/>
    </xf>
    <xf borderId="0" fillId="12" fontId="84" numFmtId="164" xfId="0" applyAlignment="1" applyFont="1" applyNumberFormat="1">
      <alignment readingOrder="0"/>
    </xf>
    <xf borderId="0" fillId="16" fontId="16" numFmtId="0" xfId="0" applyAlignment="1" applyFont="1">
      <alignment horizontal="center" vertical="bottom"/>
    </xf>
    <xf borderId="0" fillId="2" fontId="44" numFmtId="0" xfId="0" applyFont="1"/>
    <xf borderId="0" fillId="2" fontId="11" numFmtId="0" xfId="0" applyAlignment="1" applyFont="1">
      <alignment horizontal="center" readingOrder="0" vertical="center"/>
    </xf>
    <xf borderId="0" fillId="19" fontId="11" numFmtId="0" xfId="0" applyAlignment="1" applyFont="1">
      <alignment horizontal="center" readingOrder="0" vertical="center"/>
    </xf>
    <xf borderId="0" fillId="13" fontId="44" numFmtId="0" xfId="0" applyAlignment="1" applyFont="1">
      <alignment horizontal="center" readingOrder="0" shrinkToFit="0" vertical="center" wrapText="1"/>
    </xf>
    <xf borderId="0" fillId="6" fontId="71" numFmtId="0" xfId="0" applyAlignment="1" applyFont="1">
      <alignment horizontal="center" vertical="center"/>
    </xf>
    <xf borderId="0" fillId="6" fontId="71" numFmtId="165" xfId="0" applyAlignment="1" applyFont="1" applyNumberFormat="1">
      <alignment horizontal="center" readingOrder="0" vertical="center"/>
    </xf>
    <xf borderId="0" fillId="10" fontId="85" numFmtId="0" xfId="0" applyAlignment="1" applyFont="1">
      <alignment readingOrder="0" textRotation="255" vertical="center"/>
    </xf>
    <xf borderId="0" fillId="10" fontId="71" numFmtId="0" xfId="0" applyAlignment="1" applyFont="1">
      <alignment horizontal="center" vertical="center"/>
    </xf>
    <xf borderId="0" fillId="18" fontId="14" numFmtId="0" xfId="0" applyAlignment="1" applyFont="1">
      <alignment horizontal="right" readingOrder="0" shrinkToFit="0" vertical="top" wrapText="1"/>
    </xf>
    <xf borderId="0" fillId="18" fontId="86" numFmtId="164" xfId="0" applyAlignment="1" applyFont="1" applyNumberFormat="1">
      <alignment readingOrder="0" shrinkToFit="0" vertical="top" wrapText="1"/>
    </xf>
    <xf borderId="6" fillId="2" fontId="14" numFmtId="0" xfId="0" applyAlignment="1" applyBorder="1" applyFont="1">
      <alignment readingOrder="0" shrinkToFit="0" vertical="center" wrapText="1"/>
    </xf>
    <xf borderId="0" fillId="3" fontId="87" numFmtId="0" xfId="0" applyAlignment="1" applyFont="1">
      <alignment horizontal="center" readingOrder="0"/>
    </xf>
    <xf borderId="0" fillId="18" fontId="88" numFmtId="0" xfId="0" applyAlignment="1" applyFont="1">
      <alignment horizontal="right" readingOrder="0" shrinkToFit="0" vertical="top" wrapText="1"/>
    </xf>
    <xf borderId="0" fillId="2" fontId="14" numFmtId="0" xfId="0" applyAlignment="1" applyFont="1">
      <alignment horizontal="right" readingOrder="0" shrinkToFit="0" vertical="top" wrapText="1"/>
    </xf>
    <xf borderId="0" fillId="2" fontId="14" numFmtId="0" xfId="0" applyAlignment="1" applyFont="1">
      <alignment readingOrder="0" shrinkToFit="0" vertical="top" wrapText="1"/>
    </xf>
    <xf borderId="0" fillId="4" fontId="89" numFmtId="0" xfId="0" applyAlignment="1" applyFont="1">
      <alignment readingOrder="0"/>
    </xf>
    <xf borderId="0" fillId="2" fontId="44" numFmtId="0" xfId="0" applyAlignment="1" applyFont="1">
      <alignment readingOrder="0" shrinkToFit="0" vertical="top" wrapText="1"/>
    </xf>
    <xf borderId="0" fillId="12" fontId="44" numFmtId="164" xfId="0" applyAlignment="1" applyFont="1" applyNumberFormat="1">
      <alignment readingOrder="0"/>
    </xf>
    <xf borderId="0" fillId="2" fontId="90" numFmtId="0" xfId="0" applyAlignment="1" applyFont="1">
      <alignment readingOrder="0" textRotation="255" vertical="center"/>
    </xf>
    <xf borderId="0" fillId="22" fontId="91" numFmtId="0" xfId="0" applyFill="1" applyFont="1"/>
    <xf borderId="0" fillId="2" fontId="73" numFmtId="0" xfId="0" applyAlignment="1" applyFont="1">
      <alignment horizontal="center" readingOrder="0" vertical="center"/>
    </xf>
    <xf borderId="0" fillId="23" fontId="92" numFmtId="0" xfId="0" applyAlignment="1" applyFill="1" applyFont="1">
      <alignment readingOrder="0" textRotation="255" vertical="center"/>
    </xf>
    <xf borderId="3" fillId="12" fontId="44" numFmtId="0" xfId="0" applyAlignment="1" applyBorder="1" applyFont="1">
      <alignment readingOrder="0"/>
    </xf>
    <xf borderId="4" fillId="4" fontId="44" numFmtId="0" xfId="0" applyAlignment="1" applyBorder="1" applyFont="1">
      <alignment horizontal="left" readingOrder="0"/>
    </xf>
    <xf borderId="14" fillId="12" fontId="44" numFmtId="0" xfId="0" applyAlignment="1" applyBorder="1" applyFont="1">
      <alignment readingOrder="0"/>
    </xf>
    <xf borderId="5" fillId="0" fontId="2" numFmtId="0" xfId="0" applyBorder="1" applyFont="1"/>
    <xf borderId="1" fillId="4" fontId="44" numFmtId="0" xfId="0" applyAlignment="1" applyBorder="1" applyFont="1">
      <alignment readingOrder="0"/>
    </xf>
    <xf borderId="3" fillId="12" fontId="44" numFmtId="0" xfId="0" applyAlignment="1" applyBorder="1" applyFont="1">
      <alignment horizontal="left" readingOrder="0"/>
    </xf>
    <xf borderId="1" fillId="12" fontId="44" numFmtId="0" xfId="0" applyAlignment="1" applyBorder="1" applyFont="1">
      <alignment readingOrder="0"/>
    </xf>
    <xf borderId="0" fillId="12" fontId="93" numFmtId="0" xfId="0" applyAlignment="1" applyFont="1">
      <alignment readingOrder="0"/>
    </xf>
    <xf borderId="0" fillId="24" fontId="19" numFmtId="0" xfId="0" applyAlignment="1" applyFill="1" applyFont="1">
      <alignment horizontal="center" readingOrder="0" vertical="center"/>
    </xf>
    <xf borderId="0" fillId="6" fontId="44" numFmtId="0" xfId="0" applyAlignment="1" applyFont="1">
      <alignment horizontal="center" readingOrder="0" shrinkToFit="0" wrapText="1"/>
    </xf>
    <xf borderId="0" fillId="25" fontId="19" numFmtId="0" xfId="0" applyAlignment="1" applyFill="1" applyFont="1">
      <alignment readingOrder="0"/>
    </xf>
    <xf borderId="0" fillId="26" fontId="94" numFmtId="0" xfId="0" applyAlignment="1" applyFill="1" applyFont="1">
      <alignment horizontal="center" readingOrder="0" vertical="center"/>
    </xf>
    <xf borderId="0" fillId="18" fontId="44" numFmtId="0" xfId="0" applyAlignment="1" applyFont="1">
      <alignment horizontal="center" readingOrder="0"/>
    </xf>
    <xf borderId="0" fillId="18" fontId="95" numFmtId="0" xfId="0" applyAlignment="1" applyFont="1">
      <alignment horizontal="center" readingOrder="0"/>
    </xf>
    <xf borderId="0" fillId="18" fontId="44" numFmtId="0" xfId="0" applyAlignment="1" applyFont="1">
      <alignment readingOrder="0"/>
    </xf>
    <xf borderId="0" fillId="6" fontId="44" numFmtId="0" xfId="0" applyFont="1"/>
    <xf borderId="0" fillId="9" fontId="44" numFmtId="0" xfId="0" applyAlignment="1" applyFont="1">
      <alignment horizontal="center" readingOrder="0"/>
    </xf>
    <xf borderId="0" fillId="9" fontId="96" numFmtId="0" xfId="0" applyAlignment="1" applyFont="1">
      <alignment horizontal="center" readingOrder="0"/>
    </xf>
    <xf borderId="0" fillId="9" fontId="44" numFmtId="0" xfId="0" applyAlignment="1" applyFont="1">
      <alignment readingOrder="0"/>
    </xf>
    <xf borderId="0" fillId="5" fontId="44" numFmtId="0" xfId="0" applyAlignment="1" applyFont="1">
      <alignment horizontal="center" readingOrder="0"/>
    </xf>
    <xf borderId="0" fillId="5" fontId="97" numFmtId="0" xfId="0" applyAlignment="1" applyFont="1">
      <alignment horizontal="center" readingOrder="0"/>
    </xf>
    <xf borderId="0" fillId="5" fontId="44" numFmtId="0" xfId="0" applyAlignment="1" applyFont="1">
      <alignment readingOrder="0" shrinkToFit="0" wrapText="1"/>
    </xf>
    <xf borderId="0" fillId="12" fontId="44" numFmtId="0" xfId="0" applyAlignment="1" applyFont="1">
      <alignment horizontal="center" readingOrder="0"/>
    </xf>
    <xf borderId="0" fillId="12" fontId="44" numFmtId="0" xfId="0" applyAlignment="1" applyFont="1">
      <alignment readingOrder="0" shrinkToFit="0" wrapText="1"/>
    </xf>
    <xf borderId="0" fillId="27" fontId="98" numFmtId="0" xfId="0" applyAlignment="1" applyFill="1" applyFont="1">
      <alignment horizontal="center" readingOrder="0" vertical="center"/>
    </xf>
    <xf borderId="0" fillId="0" fontId="44" numFmtId="0" xfId="0" applyAlignment="1" applyFont="1">
      <alignment horizontal="center"/>
    </xf>
    <xf borderId="0" fillId="0" fontId="44" numFmtId="0" xfId="0" applyAlignment="1" applyFont="1">
      <alignment horizontal="center" readingOrder="0"/>
    </xf>
    <xf borderId="0" fillId="21" fontId="19" numFmtId="0" xfId="0" applyAlignment="1" applyFont="1">
      <alignment horizontal="center" readingOrder="0" vertical="center"/>
    </xf>
    <xf borderId="0" fillId="3" fontId="44" numFmtId="0" xfId="0" applyAlignment="1" applyFont="1">
      <alignment horizontal="center" readingOrder="0"/>
    </xf>
    <xf borderId="0" fillId="3" fontId="44" numFmtId="0" xfId="0" applyAlignment="1" applyFont="1">
      <alignment readingOrder="0"/>
    </xf>
    <xf borderId="0" fillId="20" fontId="44" numFmtId="0" xfId="0" applyAlignment="1" applyFont="1">
      <alignment horizontal="center" readingOrder="0"/>
    </xf>
    <xf borderId="0" fillId="20" fontId="99" numFmtId="0" xfId="0" applyAlignment="1" applyFont="1">
      <alignment horizontal="center" readingOrder="0"/>
    </xf>
    <xf borderId="0" fillId="20" fontId="44" numFmtId="0" xfId="0" applyAlignment="1" applyFont="1">
      <alignment readingOrder="0" shrinkToFit="0" wrapText="1"/>
    </xf>
    <xf borderId="0" fillId="7" fontId="44" numFmtId="0" xfId="0" applyAlignment="1" applyFont="1">
      <alignment horizontal="center" readingOrder="0"/>
    </xf>
    <xf borderId="0" fillId="7" fontId="100" numFmtId="0" xfId="0" applyAlignment="1" applyFont="1">
      <alignment horizontal="center" readingOrder="0"/>
    </xf>
    <xf borderId="0" fillId="7" fontId="44" numFmtId="0" xfId="0" applyAlignment="1" applyFont="1">
      <alignment readingOrder="0" shrinkToFit="0" wrapText="1"/>
    </xf>
    <xf borderId="0" fillId="0" fontId="44" numFmtId="0" xfId="0" applyAlignment="1" applyFont="1">
      <alignment readingOrder="0"/>
    </xf>
    <xf borderId="0" fillId="13" fontId="44" numFmtId="0" xfId="0" applyAlignment="1" applyFont="1">
      <alignment horizontal="center" readingOrder="0"/>
    </xf>
    <xf borderId="0" fillId="13" fontId="101" numFmtId="0" xfId="0" applyAlignment="1" applyFont="1">
      <alignment horizontal="center" readingOrder="0"/>
    </xf>
    <xf borderId="0" fillId="13" fontId="44" numFmtId="0" xfId="0" applyAlignment="1" applyFont="1">
      <alignment readingOrder="0" shrinkToFit="0" wrapText="1"/>
    </xf>
    <xf borderId="0" fillId="3" fontId="44" numFmtId="0" xfId="0" applyAlignment="1" applyFont="1">
      <alignment readingOrder="0" shrinkToFit="0" wrapText="1"/>
    </xf>
    <xf borderId="0" fillId="9" fontId="44" numFmtId="0" xfId="0" applyAlignment="1" applyFont="1">
      <alignment readingOrder="0" shrinkToFit="0" wrapText="1"/>
    </xf>
    <xf borderId="0" fillId="3" fontId="102" numFmtId="0" xfId="0" applyAlignment="1" applyFont="1">
      <alignment horizontal="center" readingOrder="0"/>
    </xf>
    <xf borderId="0" fillId="20" fontId="44" numFmtId="0" xfId="0" applyAlignment="1" applyFont="1">
      <alignment readingOrder="0"/>
    </xf>
    <xf borderId="0" fillId="15" fontId="103" numFmtId="0" xfId="0" applyAlignment="1" applyFont="1">
      <alignment horizontal="center" readingOrder="0"/>
    </xf>
    <xf borderId="0" fillId="28" fontId="52" numFmtId="0" xfId="0" applyAlignment="1" applyFill="1" applyFont="1">
      <alignment horizontal="center" readingOrder="0" shrinkToFit="0" vertical="top" wrapText="1"/>
    </xf>
    <xf borderId="0" fillId="17" fontId="103" numFmtId="0" xfId="0" applyAlignment="1" applyFont="1">
      <alignment horizontal="center" readingOrder="0"/>
    </xf>
    <xf borderId="0" fillId="5" fontId="19" numFmtId="0" xfId="0" applyAlignment="1" applyFont="1">
      <alignment horizontal="center" readingOrder="0"/>
    </xf>
    <xf borderId="0" fillId="12" fontId="19" numFmtId="0" xfId="0" applyAlignment="1" applyFont="1">
      <alignment horizontal="center" readingOrder="0"/>
    </xf>
    <xf borderId="0" fillId="2" fontId="104" numFmtId="0" xfId="0" applyAlignment="1" applyFont="1">
      <alignment horizontal="left" readingOrder="0" shrinkToFit="0" wrapText="1"/>
    </xf>
    <xf borderId="0" fillId="5" fontId="105" numFmtId="0" xfId="0" applyAlignment="1" applyFont="1">
      <alignment horizontal="center" readingOrder="0" vertical="center"/>
    </xf>
    <xf borderId="0" fillId="5" fontId="106" numFmtId="0" xfId="0" applyAlignment="1" applyFont="1">
      <alignment readingOrder="0"/>
    </xf>
    <xf borderId="0" fillId="5" fontId="44" numFmtId="164" xfId="0" applyAlignment="1" applyFont="1" applyNumberFormat="1">
      <alignment readingOrder="0"/>
    </xf>
    <xf borderId="0" fillId="12" fontId="17" numFmtId="0" xfId="0" applyAlignment="1" applyFont="1">
      <alignment readingOrder="0"/>
    </xf>
    <xf borderId="0" fillId="12" fontId="44" numFmtId="0" xfId="0" applyAlignment="1" applyFont="1">
      <alignment readingOrder="0"/>
    </xf>
    <xf borderId="0" fillId="5" fontId="80" numFmtId="0" xfId="0" applyAlignment="1" applyFont="1">
      <alignment horizontal="center" readingOrder="0"/>
    </xf>
    <xf borderId="0" fillId="12" fontId="107" numFmtId="0" xfId="0" applyAlignment="1" applyFont="1">
      <alignment readingOrder="0" shrinkToFit="0" wrapText="1"/>
    </xf>
    <xf borderId="0" fillId="5" fontId="108" numFmtId="0" xfId="0" applyAlignment="1" applyFont="1">
      <alignment horizontal="center" readingOrder="0"/>
    </xf>
    <xf borderId="0" fillId="5" fontId="44" numFmtId="0" xfId="0" applyAlignment="1" applyFont="1">
      <alignment horizontal="right" readingOrder="0"/>
    </xf>
    <xf borderId="0" fillId="12" fontId="44" numFmtId="0" xfId="0" applyFont="1"/>
    <xf borderId="0" fillId="20" fontId="104" numFmtId="0" xfId="0" applyAlignment="1" applyFont="1">
      <alignment readingOrder="0"/>
    </xf>
    <xf borderId="0" fillId="5" fontId="44" numFmtId="0" xfId="0" applyAlignment="1" applyFont="1">
      <alignment readingOrder="0"/>
    </xf>
    <xf borderId="0" fillId="5" fontId="44" numFmtId="0" xfId="0" applyFont="1"/>
    <xf borderId="0" fillId="10" fontId="103" numFmtId="0" xfId="0" applyAlignment="1" applyFont="1">
      <alignment horizontal="center" readingOrder="0"/>
    </xf>
    <xf borderId="0" fillId="16" fontId="103" numFmtId="0" xfId="0" applyAlignment="1" applyFont="1">
      <alignment horizontal="center" readingOrder="0"/>
    </xf>
    <xf borderId="0" fillId="18" fontId="19" numFmtId="0" xfId="0" applyAlignment="1" applyFont="1">
      <alignment horizontal="center" readingOrder="0"/>
    </xf>
    <xf borderId="0" fillId="3" fontId="19" numFmtId="0" xfId="0" applyAlignment="1" applyFont="1">
      <alignment horizontal="center" readingOrder="0"/>
    </xf>
    <xf borderId="0" fillId="8" fontId="109" numFmtId="0" xfId="0" applyAlignment="1" applyFont="1">
      <alignment horizontal="left" readingOrder="0" shrinkToFit="0" wrapText="1"/>
    </xf>
    <xf borderId="0" fillId="18" fontId="108" numFmtId="0" xfId="0" applyAlignment="1" applyFont="1">
      <alignment readingOrder="0"/>
    </xf>
    <xf borderId="0" fillId="18" fontId="110" numFmtId="0" xfId="0" applyAlignment="1" applyFont="1">
      <alignment readingOrder="0"/>
    </xf>
    <xf borderId="0" fillId="18" fontId="44" numFmtId="164" xfId="0" applyAlignment="1" applyFont="1" applyNumberFormat="1">
      <alignment readingOrder="0"/>
    </xf>
    <xf borderId="0" fillId="18" fontId="44" numFmtId="0" xfId="0" applyAlignment="1" applyFont="1">
      <alignment readingOrder="0" shrinkToFit="0" wrapText="1"/>
    </xf>
    <xf borderId="0" fillId="3" fontId="108" numFmtId="0" xfId="0" applyAlignment="1" applyFont="1">
      <alignment readingOrder="0"/>
    </xf>
    <xf borderId="0" fillId="3" fontId="11" numFmtId="0" xfId="0" applyAlignment="1" applyFont="1">
      <alignment readingOrder="0"/>
    </xf>
    <xf borderId="0" fillId="3" fontId="19" numFmtId="0" xfId="0" applyAlignment="1" applyFont="1">
      <alignment readingOrder="0"/>
    </xf>
    <xf borderId="0" fillId="3" fontId="111" numFmtId="0" xfId="0" applyAlignment="1" applyFont="1">
      <alignment readingOrder="0" shrinkToFit="0" wrapText="1"/>
    </xf>
    <xf borderId="0" fillId="18" fontId="108" numFmtId="0" xfId="0" applyAlignment="1" applyFont="1">
      <alignment readingOrder="0" vertical="center"/>
    </xf>
    <xf borderId="0" fillId="18" fontId="44" numFmtId="0" xfId="0" applyAlignment="1" applyFont="1">
      <alignment horizontal="right" readingOrder="0"/>
    </xf>
    <xf borderId="0" fillId="18" fontId="112" numFmtId="0" xfId="0" applyAlignment="1" applyFont="1">
      <alignment horizontal="left" readingOrder="0"/>
    </xf>
    <xf borderId="0" fillId="18" fontId="44" numFmtId="0" xfId="0" applyFont="1"/>
    <xf borderId="0" fillId="2" fontId="113" numFmtId="0" xfId="0" applyAlignment="1" applyFont="1">
      <alignment horizontal="center" vertical="bottom"/>
    </xf>
    <xf borderId="0" fillId="19" fontId="113" numFmtId="0" xfId="0" applyAlignment="1" applyFont="1">
      <alignment horizontal="center" vertical="bottom"/>
    </xf>
    <xf borderId="0" fillId="29" fontId="113" numFmtId="0" xfId="0" applyAlignment="1" applyFill="1" applyFont="1">
      <alignment horizontal="center" vertical="bottom"/>
    </xf>
    <xf borderId="0" fillId="4" fontId="16" numFmtId="0" xfId="0" applyAlignment="1" applyFont="1">
      <alignment horizontal="center" vertical="bottom"/>
    </xf>
    <xf borderId="0" fillId="20" fontId="114" numFmtId="0" xfId="0" applyAlignment="1" applyFont="1">
      <alignment horizontal="center" readingOrder="0" shrinkToFit="0" vertical="bottom" wrapText="1"/>
    </xf>
    <xf borderId="0" fillId="4" fontId="115" numFmtId="0" xfId="0" applyAlignment="1" applyFont="1">
      <alignment vertical="bottom"/>
    </xf>
    <xf borderId="0" fillId="4" fontId="116" numFmtId="0" xfId="0" applyAlignment="1" applyFont="1">
      <alignment vertical="bottom"/>
    </xf>
    <xf borderId="0" fillId="4" fontId="14" numFmtId="164" xfId="0" applyAlignment="1" applyFont="1" applyNumberFormat="1">
      <alignment horizontal="right" vertical="bottom"/>
    </xf>
    <xf borderId="0" fillId="4" fontId="14" numFmtId="0" xfId="0" applyAlignment="1" applyFont="1">
      <alignment vertical="bottom"/>
    </xf>
    <xf borderId="0" fillId="4" fontId="117" numFmtId="0" xfId="0" applyAlignment="1" applyFont="1">
      <alignment shrinkToFit="0" vertical="bottom" wrapText="1"/>
    </xf>
    <xf borderId="0" fillId="2" fontId="103" numFmtId="0" xfId="0" applyAlignment="1" applyFont="1">
      <alignment horizontal="center" readingOrder="0"/>
    </xf>
    <xf borderId="0" fillId="2" fontId="19" numFmtId="0" xfId="0" applyAlignment="1" applyFont="1">
      <alignment horizontal="center" readingOrder="0"/>
    </xf>
    <xf borderId="0" fillId="7" fontId="113" numFmtId="0" xfId="0" applyAlignment="1" applyFont="1">
      <alignment horizontal="center" readingOrder="0"/>
    </xf>
    <xf borderId="0" fillId="8" fontId="118" numFmtId="0" xfId="0" applyAlignment="1" applyFont="1">
      <alignment readingOrder="0"/>
    </xf>
    <xf borderId="0" fillId="8" fontId="44" numFmtId="164" xfId="0" applyAlignment="1" applyFont="1" applyNumberFormat="1">
      <alignment readingOrder="0" shrinkToFit="0" wrapText="1"/>
    </xf>
    <xf borderId="0" fillId="8" fontId="119" numFmtId="0" xfId="0" applyAlignment="1" applyFont="1">
      <alignment readingOrder="0"/>
    </xf>
    <xf borderId="0" fillId="8" fontId="120" numFmtId="164" xfId="0" applyAlignment="1" applyFont="1" applyNumberFormat="1">
      <alignment readingOrder="0" shrinkToFit="0" wrapText="1"/>
    </xf>
    <xf borderId="0" fillId="8" fontId="121" numFmtId="0" xfId="0" applyAlignment="1" applyFont="1">
      <alignment readingOrder="0"/>
    </xf>
    <xf borderId="0" fillId="8" fontId="17" numFmtId="0" xfId="0" applyAlignment="1" applyFont="1">
      <alignment readingOrder="0"/>
    </xf>
    <xf borderId="0" fillId="2" fontId="19" numFmtId="0" xfId="0" applyAlignment="1" applyFont="1">
      <alignment horizontal="center" readingOrder="0" shrinkToFit="0" vertical="center"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20" Type="http://schemas.microsoft.com/office/2007/relationships/slicerCache" Target="slicerCaches/slicerCache9.xml"/><Relationship Id="rId22" Type="http://schemas.microsoft.com/office/2007/relationships/slicerCache" Target="slicerCaches/slicerCache11.xml"/><Relationship Id="rId21" Type="http://schemas.microsoft.com/office/2007/relationships/slicerCache" Target="slicerCaches/slicerCache10.xml"/><Relationship Id="rId11" Type="http://schemas.openxmlformats.org/officeDocument/2006/relationships/worksheet" Target="worksheets/sheet7.xml"/><Relationship Id="rId10" Type="http://schemas.openxmlformats.org/officeDocument/2006/relationships/worksheet" Target="worksheets/sheet6.xml"/><Relationship Id="rId13" Type="http://schemas.microsoft.com/office/2007/relationships/slicerCache" Target="slicerCaches/slicerCache2.xml"/><Relationship Id="rId12" Type="http://schemas.microsoft.com/office/2007/relationships/slicerCache" Target="slicerCaches/slicerCache1.xml"/><Relationship Id="rId15" Type="http://schemas.microsoft.com/office/2007/relationships/slicerCache" Target="slicerCaches/slicerCache4.xml"/><Relationship Id="rId14" Type="http://schemas.microsoft.com/office/2007/relationships/slicerCache" Target="slicerCaches/slicerCache3.xml"/><Relationship Id="rId17" Type="http://schemas.microsoft.com/office/2007/relationships/slicerCache" Target="slicerCaches/slicerCache6.xml"/><Relationship Id="rId16" Type="http://schemas.microsoft.com/office/2007/relationships/slicerCache" Target="slicerCaches/slicerCache5.xml"/><Relationship Id="rId19" Type="http://schemas.microsoft.com/office/2007/relationships/slicerCache" Target="slicerCaches/slicerCache8.xml"/><Relationship Id="rId18" Type="http://schemas.microsoft.com/office/2007/relationships/slicerCache" Target="slicerCaches/slicerCache7.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documenttasks/documenttask4.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4.gif"/><Relationship Id="rId2" Type="http://schemas.openxmlformats.org/officeDocument/2006/relationships/image" Target="../media/image2.gif"/></Relationships>
</file>

<file path=xl/drawings/_rels/drawing6.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933450</xdr:colOff>
      <xdr:row>0</xdr:row>
      <xdr:rowOff>0</xdr:rowOff>
    </xdr:from>
    <xdr:ext cx="3638550" cy="38671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209550</xdr:rowOff>
    </xdr:from>
    <xdr:ext cx="1905000" cy="2857500"/>
    <mc:AlternateContent>
      <mc:Choice Requires="sle15">
        <xdr:graphicFrame>
          <xdr:nvGraphicFramePr>
            <xdr:cNvPr id="1" name="Maker_1"/>
            <xdr:cNvGraphicFramePr/>
          </xdr:nvGraphicFramePr>
          <xdr:xfrm>
            <a:off x="0" y="0"/>
            <a:ext cx="0" cy="0"/>
          </xdr:xfrm>
          <a:graphic>
            <a:graphicData uri="http://schemas.microsoft.com/office/drawing/2010/slicer">
              <x3Unk:slicer name="Maker_1"/>
            </a:graphicData>
          </a:graphic>
        </xdr:graphicFrame>
      </mc:Choice>
      <mc:Fallback>
        <xdr:sp>
          <xdr:nvSpPr>
            <xdr:cNvPr id="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1</xdr:col>
      <xdr:colOff>381000</xdr:colOff>
      <xdr:row>0</xdr:row>
      <xdr:rowOff>209550</xdr:rowOff>
    </xdr:from>
    <xdr:ext cx="1905000" cy="2857500"/>
    <mc:AlternateContent>
      <mc:Choice Requires="sle15">
        <xdr:graphicFrame>
          <xdr:nvGraphicFramePr>
            <xdr:cNvPr id="2" name="Model_2"/>
            <xdr:cNvGraphicFramePr/>
          </xdr:nvGraphicFramePr>
          <xdr:xfrm>
            <a:off x="0" y="0"/>
            <a:ext cx="0" cy="0"/>
          </xdr:xfrm>
          <a:graphic>
            <a:graphicData uri="http://schemas.microsoft.com/office/drawing/2010/slicer">
              <x3Unk:slicer name="Model_2"/>
            </a:graphicData>
          </a:graphic>
        </xdr:graphicFrame>
      </mc:Choice>
      <mc:Fallback>
        <xdr:sp>
          <xdr:nvSpPr>
            <xdr:cNvPr id="2"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4</xdr:col>
      <xdr:colOff>361950</xdr:colOff>
      <xdr:row>0</xdr:row>
      <xdr:rowOff>209550</xdr:rowOff>
    </xdr:from>
    <xdr:ext cx="1905000" cy="2857500"/>
    <mc:AlternateContent>
      <mc:Choice Requires="sle15">
        <xdr:graphicFrame>
          <xdr:nvGraphicFramePr>
            <xdr:cNvPr id="3" name="Price (USD)_3"/>
            <xdr:cNvGraphicFramePr/>
          </xdr:nvGraphicFramePr>
          <xdr:xfrm>
            <a:off x="0" y="0"/>
            <a:ext cx="0" cy="0"/>
          </xdr:xfrm>
          <a:graphic>
            <a:graphicData uri="http://schemas.microsoft.com/office/drawing/2010/slicer">
              <x3Unk:slicer name="Price (USD)_3"/>
            </a:graphicData>
          </a:graphic>
        </xdr:graphicFrame>
      </mc:Choice>
      <mc:Fallback>
        <xdr:sp>
          <xdr:nvSpPr>
            <xdr:cNvPr id="3"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5</xdr:col>
      <xdr:colOff>1028700</xdr:colOff>
      <xdr:row>0</xdr:row>
      <xdr:rowOff>209550</xdr:rowOff>
    </xdr:from>
    <xdr:ext cx="1905000" cy="2857500"/>
    <mc:AlternateContent>
      <mc:Choice Requires="sle15">
        <xdr:graphicFrame>
          <xdr:nvGraphicFramePr>
            <xdr:cNvPr id="4" name=" Weight (kg)_4"/>
            <xdr:cNvGraphicFramePr/>
          </xdr:nvGraphicFramePr>
          <xdr:xfrm>
            <a:off x="0" y="0"/>
            <a:ext cx="0" cy="0"/>
          </xdr:xfrm>
          <a:graphic>
            <a:graphicData uri="http://schemas.microsoft.com/office/drawing/2010/slicer">
              <x3Unk:slicer name=" Weight (kg)_4"/>
            </a:graphicData>
          </a:graphic>
        </xdr:graphicFrame>
      </mc:Choice>
      <mc:Fallback>
        <xdr:sp>
          <xdr:nvSpPr>
            <xdr:cNvPr id="4"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7</xdr:col>
      <xdr:colOff>76200</xdr:colOff>
      <xdr:row>0</xdr:row>
      <xdr:rowOff>209550</xdr:rowOff>
    </xdr:from>
    <xdr:ext cx="1905000" cy="2857500"/>
    <mc:AlternateContent>
      <mc:Choice Requires="sle15">
        <xdr:graphicFrame>
          <xdr:nvGraphicFramePr>
            <xdr:cNvPr id="5" name="Flex (kg)_5"/>
            <xdr:cNvGraphicFramePr/>
          </xdr:nvGraphicFramePr>
          <xdr:xfrm>
            <a:off x="0" y="0"/>
            <a:ext cx="0" cy="0"/>
          </xdr:xfrm>
          <a:graphic>
            <a:graphicData uri="http://schemas.microsoft.com/office/drawing/2010/slicer">
              <x3Unk:slicer name="Flex (kg)_5"/>
            </a:graphicData>
          </a:graphic>
        </xdr:graphicFrame>
      </mc:Choice>
      <mc:Fallback>
        <xdr:sp>
          <xdr:nvSpPr>
            <xdr:cNvPr id="5"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2</xdr:col>
      <xdr:colOff>1085850</xdr:colOff>
      <xdr:row>0</xdr:row>
      <xdr:rowOff>209550</xdr:rowOff>
    </xdr:from>
    <xdr:ext cx="2066925" cy="2857500"/>
    <mc:AlternateContent>
      <mc:Choice Requires="sle15">
        <xdr:graphicFrame>
          <xdr:nvGraphicFramePr>
            <xdr:cNvPr id="6" name="Sword Type_6"/>
            <xdr:cNvGraphicFramePr/>
          </xdr:nvGraphicFramePr>
          <xdr:xfrm>
            <a:off x="0" y="0"/>
            <a:ext cx="0" cy="0"/>
          </xdr:xfrm>
          <a:graphic>
            <a:graphicData uri="http://schemas.microsoft.com/office/drawing/2010/slicer">
              <x3Unk:slicer name="Sword Type_6"/>
            </a:graphicData>
          </a:graphic>
        </xdr:graphicFrame>
      </mc:Choice>
      <mc:Fallback>
        <xdr:sp>
          <xdr:nvSpPr>
            <xdr:cNvPr id="6"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209550</xdr:rowOff>
    </xdr:from>
    <xdr:ext cx="1905000" cy="2857500"/>
    <mc:AlternateContent>
      <mc:Choice Requires="sle15">
        <xdr:graphicFrame>
          <xdr:nvGraphicFramePr>
            <xdr:cNvPr id="7" name="Maker_7"/>
            <xdr:cNvGraphicFramePr/>
          </xdr:nvGraphicFramePr>
          <xdr:xfrm>
            <a:off x="0" y="0"/>
            <a:ext cx="0" cy="0"/>
          </xdr:xfrm>
          <a:graphic>
            <a:graphicData uri="http://schemas.microsoft.com/office/drawing/2010/slicer">
              <x3Unk:slicer name="Maker_7"/>
            </a:graphicData>
          </a:graphic>
        </xdr:graphicFrame>
      </mc:Choice>
      <mc:Fallback>
        <xdr:sp>
          <xdr:nvSpPr>
            <xdr:cNvPr id="7"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1</xdr:col>
      <xdr:colOff>314325</xdr:colOff>
      <xdr:row>0</xdr:row>
      <xdr:rowOff>209550</xdr:rowOff>
    </xdr:from>
    <xdr:ext cx="1905000" cy="2857500"/>
    <mc:AlternateContent>
      <mc:Choice Requires="sle15">
        <xdr:graphicFrame>
          <xdr:nvGraphicFramePr>
            <xdr:cNvPr id="8" name="Model_8"/>
            <xdr:cNvGraphicFramePr/>
          </xdr:nvGraphicFramePr>
          <xdr:xfrm>
            <a:off x="0" y="0"/>
            <a:ext cx="0" cy="0"/>
          </xdr:xfrm>
          <a:graphic>
            <a:graphicData uri="http://schemas.microsoft.com/office/drawing/2010/slicer">
              <x3Unk:slicer name="Model_8"/>
            </a:graphicData>
          </a:graphic>
        </xdr:graphicFrame>
      </mc:Choice>
      <mc:Fallback>
        <xdr:sp>
          <xdr:nvSpPr>
            <xdr:cNvPr id="8"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4</xdr:col>
      <xdr:colOff>619125</xdr:colOff>
      <xdr:row>0</xdr:row>
      <xdr:rowOff>209550</xdr:rowOff>
    </xdr:from>
    <xdr:ext cx="1905000" cy="2857500"/>
    <mc:AlternateContent>
      <mc:Choice Requires="sle15">
        <xdr:graphicFrame>
          <xdr:nvGraphicFramePr>
            <xdr:cNvPr id="9" name="RPL*_9"/>
            <xdr:cNvGraphicFramePr/>
          </xdr:nvGraphicFramePr>
          <xdr:xfrm>
            <a:off x="0" y="0"/>
            <a:ext cx="0" cy="0"/>
          </xdr:xfrm>
          <a:graphic>
            <a:graphicData uri="http://schemas.microsoft.com/office/drawing/2010/slicer">
              <x3Unk:slicer name="RPL*_9"/>
            </a:graphicData>
          </a:graphic>
        </xdr:graphicFrame>
      </mc:Choice>
      <mc:Fallback>
        <xdr:sp>
          <xdr:nvSpPr>
            <xdr:cNvPr id="9"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5</xdr:col>
      <xdr:colOff>1228725</xdr:colOff>
      <xdr:row>0</xdr:row>
      <xdr:rowOff>209550</xdr:rowOff>
    </xdr:from>
    <xdr:ext cx="1905000" cy="2857500"/>
    <mc:AlternateContent>
      <mc:Choice Requires="sle15">
        <xdr:graphicFrame>
          <xdr:nvGraphicFramePr>
            <xdr:cNvPr id="10" name="Price (USD)_10"/>
            <xdr:cNvGraphicFramePr/>
          </xdr:nvGraphicFramePr>
          <xdr:xfrm>
            <a:off x="0" y="0"/>
            <a:ext cx="0" cy="0"/>
          </xdr:xfrm>
          <a:graphic>
            <a:graphicData uri="http://schemas.microsoft.com/office/drawing/2010/slicer">
              <x3Unk:slicer name="Price (USD)_10"/>
            </a:graphicData>
          </a:graphic>
        </xdr:graphicFrame>
      </mc:Choice>
      <mc:Fallback>
        <xdr:sp>
          <xdr:nvSpPr>
            <xdr:cNvPr id="10"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oneCellAnchor>
    <xdr:from>
      <xdr:col>2</xdr:col>
      <xdr:colOff>923925</xdr:colOff>
      <xdr:row>0</xdr:row>
      <xdr:rowOff>209550</xdr:rowOff>
    </xdr:from>
    <xdr:ext cx="2066925" cy="2857500"/>
    <mc:AlternateContent>
      <mc:Choice Requires="sle15">
        <xdr:graphicFrame>
          <xdr:nvGraphicFramePr>
            <xdr:cNvPr id="11" name="Protector Type_11"/>
            <xdr:cNvGraphicFramePr/>
          </xdr:nvGraphicFramePr>
          <xdr:xfrm>
            <a:off x="0" y="0"/>
            <a:ext cx="0" cy="0"/>
          </xdr:xfrm>
          <a:graphic>
            <a:graphicData uri="http://schemas.microsoft.com/office/drawing/2010/slicer">
              <x3Unk:slicer name="Protector Type_11"/>
            </a:graphicData>
          </a:graphic>
        </xdr:graphicFrame>
      </mc:Choice>
      <mc:Fallback>
        <xdr:sp>
          <xdr:nvSpPr>
            <xdr:cNvPr id="1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11</xdr:col>
      <xdr:colOff>209550</xdr:colOff>
      <xdr:row>35</xdr:row>
      <xdr:rowOff>180975</xdr:rowOff>
    </xdr:from>
    <xdr:ext cx="4876800" cy="3390900"/>
    <xdr:pic>
      <xdr:nvPicPr>
        <xdr:cNvPr id="0" name="image4.gif"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295275</xdr:colOff>
      <xdr:row>0</xdr:row>
      <xdr:rowOff>0</xdr:rowOff>
    </xdr:from>
    <xdr:ext cx="5181600" cy="2905125"/>
    <xdr:pic>
      <xdr:nvPicPr>
        <xdr:cNvPr id="0" name="image2.gif"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190500</xdr:colOff>
      <xdr:row>11</xdr:row>
      <xdr:rowOff>209550</xdr:rowOff>
    </xdr:from>
    <xdr:ext cx="4819650" cy="3162300"/>
    <xdr:pic>
      <xdr:nvPicPr>
        <xdr:cNvPr id="0" name="image3.gif"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Anonymous" id="{7c0387ae-ec25-4f87-8dbe-488bed2b7fe8}" providerId="google-sheets"/>
  <x18tc:person displayName="Darian Cho" id="{0c30b058-4906-456b-8dd3-92df600cf461}" providerId="google-sheets"/>
  <x18tc:person displayName="Sevya Edmiston" id="{f3674871-11fe-4938-a56a-775a810553a6}" providerId="google-sheets"/>
  <x18tc:person displayName="Gryphon Nayman" id="{a0629000-c919-455c-83f0-6456b2eef5f1}" providerId="google-sheets"/>
  <x18tc:person displayName="Ivan Lazarov" id="{a2d14dca-1d9a-4721-b705-2e74c7f2da3c}" providerId="google-sheets"/>
  <x18tc:person displayName="Liam Clark" id="{cce72343-8280-4046-9293-9772bc2b90d9}" providerId="google-sheets"/>
  <x18tc:person displayName="Kara Amitola" id="{fd8b509a-d9bd-42d2-a094-b6d46610cf4f}" providerId="google-sheets"/>
</x18tc:personList>
</file>

<file path=xl/slicerCaches/slicerCache1.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1" sourceName="Maker">
  <x14:extLst>
    <ext uri="{2F2917AC-EB37-4324-AD4E-5DD8C200BD13}">
      <x15:tableSlicerCache tableId="1" column="1"/>
    </ext>
  </x14:extLst>
</x14:slicerCacheDefinition>
</file>

<file path=xl/slicerCaches/slicerCache10.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2_Col_4" sourceName="RPL*">
  <x14:extLst>
    <ext uri="{2F2917AC-EB37-4324-AD4E-5DD8C200BD13}">
      <x15:tableSlicerCache tableId="2" column="4"/>
    </ext>
  </x14:extLst>
</x14:slicerCacheDefinition>
</file>

<file path=xl/slicerCaches/slicerCache11.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2_Col_5" sourceName="Price (USD)">
  <x14:extLst>
    <ext uri="{2F2917AC-EB37-4324-AD4E-5DD8C200BD13}">
      <x15:tableSlicerCache tableId="2" column="5"/>
    </ext>
  </x14:extLst>
</x14:slicerCacheDefinition>
</file>

<file path=xl/slicerCaches/slicerCache2.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2" sourceName="Model">
  <x14:extLst>
    <ext uri="{2F2917AC-EB37-4324-AD4E-5DD8C200BD13}">
      <x15:tableSlicerCache tableId="1" column="2"/>
    </ext>
  </x14:extLst>
</x14:slicerCacheDefinition>
</file>

<file path=xl/slicerCaches/slicerCache3.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3" sourceName="Sword Type">
  <x14:extLst>
    <ext uri="{2F2917AC-EB37-4324-AD4E-5DD8C200BD13}">
      <x15:tableSlicerCache tableId="1" column="3"/>
    </ext>
  </x14:extLst>
</x14:slicerCacheDefinition>
</file>

<file path=xl/slicerCaches/slicerCache4.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4" sourceName="Price (USD)">
  <x14:extLst>
    <ext uri="{2F2917AC-EB37-4324-AD4E-5DD8C200BD13}">
      <x15:tableSlicerCache tableId="1" column="4"/>
    </ext>
  </x14:extLst>
</x14:slicerCacheDefinition>
</file>

<file path=xl/slicerCaches/slicerCache5.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5" sourceName=" Weight (kg)">
  <x14:extLst>
    <ext uri="{2F2917AC-EB37-4324-AD4E-5DD8C200BD13}">
      <x15:tableSlicerCache tableId="1" column="5"/>
    </ext>
  </x14:extLst>
</x14:slicerCacheDefinition>
</file>

<file path=xl/slicerCaches/slicerCache6.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6" sourceName="Flex (kg)">
  <x14:extLst>
    <ext uri="{2F2917AC-EB37-4324-AD4E-5DD8C200BD13}">
      <x15:tableSlicerCache tableId="1" column="6"/>
    </ext>
  </x14:extLst>
</x14:slicerCacheDefinition>
</file>

<file path=xl/slicerCaches/slicerCache7.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2_Col_1" sourceName="Maker">
  <x14:extLst>
    <ext uri="{2F2917AC-EB37-4324-AD4E-5DD8C200BD13}">
      <x15:tableSlicerCache tableId="2" column="1"/>
    </ext>
  </x14:extLst>
</x14:slicerCacheDefinition>
</file>

<file path=xl/slicerCaches/slicerCache8.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2_Col_2" sourceName="Model">
  <x14:extLst>
    <ext uri="{2F2917AC-EB37-4324-AD4E-5DD8C200BD13}">
      <x15:tableSlicerCache tableId="2" column="2"/>
    </ext>
  </x14:extLst>
</x14:slicerCacheDefinition>
</file>

<file path=xl/slicerCaches/slicerCache9.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2_Col_3" sourceName="Protector Type">
  <x14:extLst>
    <ext uri="{2F2917AC-EB37-4324-AD4E-5DD8C200BD13}">
      <x15:tableSlicerCache tableId="2" column="3"/>
    </ext>
  </x14:extLst>
</x14:slicerCacheDefinition>
</file>

<file path=xl/slicers/slicer1.xml><?xml version="1.0" encoding="utf-8"?>
<x14:slicers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14:slicer name="Maker_1" cache="SlicerCache_Table_1_Col_1" caption="Maker" rowHeight="247650"/>
  <x14:slicer name="Model_2" cache="SlicerCache_Table_1_Col_2" caption="Model" rowHeight="247650"/>
  <x14:slicer name="Price (USD)_3" cache="SlicerCache_Table_1_Col_4" caption="Price (USD)" rowHeight="247650"/>
  <x14:slicer name=" Weight (kg)_4" cache="SlicerCache_Table_1_Col_5" caption=" Weight (kg)" rowHeight="247650"/>
  <x14:slicer name="Flex (kg)_5" cache="SlicerCache_Table_1_Col_6" caption="Flex (kg)" rowHeight="247650"/>
  <x14:slicer name="Sword Type_6" cache="SlicerCache_Table_1_Col_3" caption="Sword Type" rowHeight="247650"/>
</x14:slicers>
</file>

<file path=xl/slicers/slicer2.xml><?xml version="1.0" encoding="utf-8"?>
<x14:slicers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14:slicer name="Maker_7" cache="SlicerCache_Table_2_Col_1" caption="Maker" rowHeight="247650"/>
  <x14:slicer name="Model_8" cache="SlicerCache_Table_2_Col_2" caption="Model" rowHeight="247650"/>
  <x14:slicer name="RPL*_9" cache="SlicerCache_Table_2_Col_4" caption="RPL*" rowHeight="247650"/>
  <x14:slicer name="Price (USD)_10" cache="SlicerCache_Table_2_Col_5" caption="Price (USD)" rowHeight="247650"/>
  <x14:slicer name="Protector Type_11" cache="SlicerCache_Table_2_Col_3" caption="Protector Type" rowHeight="247650"/>
</x14:slicers>
</file>

<file path=xl/tables/table1.xml><?xml version="1.0" encoding="utf-8"?>
<table xmlns="http://schemas.openxmlformats.org/spreadsheetml/2006/main" ref="A2:H40" displayName="Table_1" name="Table_1" id="1">
  <autoFilter ref="$A$2:$H$40"/>
  <tableColumns count="8">
    <tableColumn name="Maker" id="1"/>
    <tableColumn name="Model" id="2"/>
    <tableColumn name="Sword Type" id="3"/>
    <tableColumn name="Price (USD)" id="4"/>
    <tableColumn name=" Weight (kg)" id="5"/>
    <tableColumn name="Flex (kg)" id="6"/>
    <tableColumn name="Appx. Wait (mo)" id="7"/>
    <tableColumn name="Notes (Hover to See)" id="8"/>
  </tableColumns>
  <tableStyleInfo showColumnStripes="0" showFirstColumn="0" showLastColumn="0" showRowStripes="0"/>
</table>
</file>

<file path=xl/tables/table2.xml><?xml version="1.0" encoding="utf-8"?>
<table xmlns="http://schemas.openxmlformats.org/spreadsheetml/2006/main" ref="A2:G52" displayName="Table_2" name="Table_2" id="2">
  <autoFilter ref="$A$2:$G$52"/>
  <tableColumns count="7">
    <tableColumn name="Maker" id="1"/>
    <tableColumn name="Model" id="2"/>
    <tableColumn name="Protector Type" id="3"/>
    <tableColumn name="RPL*" id="4"/>
    <tableColumn name="Price (USD)" id="5"/>
    <tableColumn name="Appx. Wait (mo)" id="6"/>
    <tableColumn name="Notes (Hover to See)" id="7"/>
  </tableColumns>
  <tableStyleInfo showColumnStripes="0" showFirstColumn="0" showLastColumn="0" showRowStripes="0"/>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2-08-15T21:03:40.00" personId="{cce72343-8280-4046-9293-9772bc2b90d9}" id="{652f7379-987d-46c8-b46a-4ec844e889d3}" done="1">
    <x18tc:text xml:space="preserve">New Sigi order policy: 50% upfront pay on order, 50% on ship</x18tc:text>
  </x18tc:threadedComment>
  <x18tc:threadedComment ref="A1" dT="2022-11-16T20:05:40.00" personId="{7c0387ae-ec25-4f87-8dbe-488bed2b7fe8}" id="{3033b73a-f4cb-4953-9b36-15c87e5cd65f}" done="1">
    <x18tc:text xml:space="preserve">suggesting NuttyBuddy as a cup option!
- Elijah</x18tc:text>
  </x18tc:threadedComment>
  <x18tc:threadedComment ref="A1" dT="2022-10-02T18:47:51.00" personId="{cce72343-8280-4046-9293-9772bc2b90d9}" id="{968c61d8-ab96-468d-9a61-77d0a82d4b05}" done="0">
    <x18tc:text xml:space="preserve">Wait times are all anecdotal and approximate. Custom work, world events, and high order counts will all change wait times.</x18tc:text>
  </x18tc:threadedComment>
  <x18tc:threadedComment ref="A1" dT="2022-10-02T18:47:42.00" personId="{cce72343-8280-4046-9293-9772bc2b90d9}" id="{7297a68f-5ba0-4462-b550-cb83a738fdf6}" done="1">
    <x18tc:text xml:space="preserve">Wait times are all anecdotal and approximate.  Custom work, world events, and high order counts will all change wait times.</x18tc:text>
  </x18tc:threadedComment>
  <x18tc:threadedComment ref="A1" dT="2022-11-28T22:55:42.00" personId="{7c0387ae-ec25-4f87-8dbe-488bed2b7fe8}" id="{cbc72426-735a-4c60-972c-0c8b6b38a9a4}" done="1">
    <x18tc:text xml:space="preserve">Would be neat to include the Vytis clavicle that meshes with these (and a note that PHA is starting to stock these)</x18tc:text>
  </x18tc:threadedComment>
  <x18tc:threadedComment ref="A1" dT="2022-11-28T22:55:56.00" personId="{7c0387ae-ec25-4f87-8dbe-488bed2b7fe8}" id="{33e906a8-e293-4b29-bc58-3cdf874faa48}" parentId="{cbc72426-735a-4c60-972c-0c8b6b38a9a4}">
    <x18tc:text xml:space="preserve">- elijah</x18tc:text>
  </x18tc:threadedComment>
  <x18tc:threadedComment ref="A1" dT="2022-11-28T22:57:11.00" personId="{7c0387ae-ec25-4f87-8dbe-488bed2b7fe8}" id="{dac2f5fe-8880-4faf-acb7-5cc7779fcf89}" done="1">
    <x18tc:text xml:space="preserve">kvetun arm guards ++rec (can add detail)
some people have thoughts on kvetun legs too (not me)
-- elijah</x18tc:text>
  </x18tc:threadedComment>
  <x18tc:threadedComment ref="A1" dT="2022-11-28T23:02:42.00" personId="{7c0387ae-ec25-4f87-8dbe-488bed2b7fe8}" id="{30d33b49-c010-475b-ad2a-e4777fd2e8fa}" parentId="{dac2f5fe-8880-4faf-acb7-5cc7779fcf89}">
    <x18tc:text xml:space="preserve">nvm just saw it in drip sec</x18tc:text>
  </x18tc:threadedComment>
  <x18tc:threadedComment ref="A1" dT="2022-11-28T23:09:02.00" personId="{cce72343-8280-4046-9293-9772bc2b90d9}" id="{88c2a7b8-79c0-4422-8c9a-394a54f995d5}" parentId="{dac2f5fe-8880-4faf-acb7-5cc7779fcf89}">
    <x18tc:text xml:space="preserve">I'll likely keep it there, as it's so expensive</x18tc:text>
  </x18tc:threadedComment>
  <x18tc:threadedComment ref="A1" dT="2024-02-20T18:44:00.00" personId="{cce72343-8280-4046-9293-9772bc2b90d9}" id="{7b1c1e1e-0a5f-474b-bc2f-3f3efe447548}" done="1">
    <x18tc:text xml:space="preserve">Comes in sizes, see related products for more specifics!</x18tc:text>
  </x18tc:threadedComment>
  <x18tc:threadedComment ref="D17" dT="2026-01-06T22:36:25.00" personId="{cce72343-8280-4046-9293-9772bc2b90d9}" id="{cf413640-7649-4519-9cfb-9f893c2f8479}" done="0">
    <x18tc:text xml:space="preserve">Have a suggestion?  Leave it in reply!</x18tc:text>
  </x18tc:threadedComment>
  <x18tc:threadedComment ref="A1" dT="2024-09-20T05:49:28.00" personId="{a2d14dca-1d9a-4721-b705-2e74c7f2da3c}" id="{967a4c4a-7368-4302-a630-1811abb321a6}" done="0">
    <x18tc:text xml:space="preserve">Should be available end of January
1 total reaction
Liam Clark reacted with 👍 at 2024-09-20 14:56 PM</x18tc:text>
  </x18tc:threadedComment>
  <x18tc:threadedComment ref="A1" dT="2021-11-15T17:51:26.00" personId="{cce72343-8280-4046-9293-9772bc2b90d9}" id="{b034ec03-2e3f-4bb3-83ca-52ec50a99f1c}" done="1">
    <x18tc:text xml:space="preserve">Possibly will fit an In-Motu heavy blade for cheaper</x18tc:text>
  </x18tc:threadedComment>
  <x18tc:threadedComment ref="A1" dT="2021-11-14T18:49:12.00" personId="{cce72343-8280-4046-9293-9772bc2b90d9}" id="{2f53a2c9-1175-4575-a64e-cb6c8f7b9d96}" done="1">
    <x18tc:text xml:space="preserve">Check in on Silk Fencing with British Hilt in future
https://www.silkfencing.shop.pl/western-duelling-sabre-p-10.html</x18tc:text>
    <x18tc:extLst>
      <ext uri="{F7C98A9C-CBB3-438F-8F68-D28B6AF4A901}">
        <xltc2:checksum/>
        <xltc2:hyperlink startIndex="53" length="64" url="https://www.silkfencing.shop.pl/western-duelling-sabre-p-10.html"/>
      </ext>
    </x18tc:extLst>
  </x18tc:threadedComment>
  <x18tc:threadedComment ref="A1" dT="2022-11-28T23:03:59.00" personId="{7c0387ae-ec25-4f87-8dbe-488bed2b7fe8}" id="{4bacbf66-0790-4242-b0df-07e18aeeb69b}" done="1">
    <x18tc:text xml:space="preserve">I have enjoyed the function of my Gothic vs my Standard (tighter PoB). worth the extra $$$? who's to say :)
-- elijah</x18tc:text>
  </x18tc:threadedComment>
  <x18tc:threadedComment ref="A1" dT="2021-11-30T18:37:56.00" personId="{cce72343-8280-4046-9293-9772bc2b90d9}" id="{c3c73563-39a0-4f28-bb31-e94b72b95e12}" done="1">
    <x18tc:text xml:space="preserve">May remove, although is very protective</x18tc:text>
  </x18tc:threadedComment>
  <x18tc:threadedComment ref="A1" dT="2023-04-03T15:06:08.00" personId="{cce72343-8280-4046-9293-9772bc2b90d9}" id="{8993a9bf-7433-4c8e-b2ae-ad8ff8a093db}" done="0">
    <x18tc:text xml:space="preserve">"Hello folks, we are saddened to announce that we have made the decision to no longer carry WTC (Winter Tree Crafts) gorget products due to the number of recent warranty returns stemming from quality issues. We will be looking for a new gorget supplier moving forward, and suggestions are welcome."
"the business was sold and the gorgets are being made overseas now. Rivet failures are causing the plates to separate from the leather. Other issues are inconsistent finishes and blemishes out of the box. It's just not the quality we are willing to stand behind. Plate separation puts our customers at risk of physical harm and this creates liability issues for us as the retailer."</x18tc:text>
  </x18tc:threadedComment>
  <x18tc:threadedComment ref="A1" dT="2024-02-20T18:40:10.00" personId="{cce72343-8280-4046-9293-9772bc2b90d9}" id="{cd5a7f12-b776-4d4c-8f68-7da87a30f19f}" done="1">
    <x18tc:text xml:space="preserve">Recently had a VB not pass gear check due to flex level, caution on strong blade flexes</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H3" dT="2026-01-06T22:48:48.00" personId="{cce72343-8280-4046-9293-9772bc2b90d9}" id="{bacbe7c0-dab2-4784-a751-0b0ca771fec4}" done="1">
    <x18tc:text xml:space="preserve">Most bog standard blanket recc that I can give for a starter longsword.
Don't get the LONG blade, shorty is good, mini is cartoon.</x18tc:text>
  </x18tc:threadedComment>
  <x18tc:threadedComment ref="H11" dT="2026-01-05T22:49:23.00" personId="{cce72343-8280-4046-9293-9772bc2b90d9}" id="{4e877446-681c-420f-997d-eeb6149e1ac8}" done="1">
    <x18tc:text xml:space="preserve">This is where the larger scale notes will be for people to look at in a nice way when they hover, so I can have a large piece of data or explanation</x18tc:text>
  </x18tc:threadedComment>
  <x18tc:threadedComment ref="H8" dT="2026-01-06T22:48:15.00" personId="{cce72343-8280-4046-9293-9772bc2b90d9}" id="{c697d9cb-a35e-4e43-b99d-6ccc1d4692d8}" done="1">
    <x18tc:text xml:space="preserve">I've heard good things bout this one, just that little bit of extra mass vs. standard light, less than standard maestro really hitting the mark.
Relatively similar to the historical MET feder that it's based on, too.</x18tc:text>
  </x18tc:threadedComment>
  <x18tc:threadedComment ref="H6" dT="2026-01-06T22:47:28.00" personId="{cce72343-8280-4046-9293-9772bc2b90d9}" id="{562b6107-8979-4ef5-b3ab-ebd37b0ed17a}" done="1">
    <x18tc:text xml:space="preserve">All the Sigi Light line are relatively equally safe, so primarily check prices and looks, I guess.
They do tend to hold up OK against non-light swords IME, just don't go totally HAMMMM!</x18tc:text>
  </x18tc:threadedComment>
  <x18tc:threadedComment ref="D2" dT="2026-01-06T22:38:20.00" personId="{cce72343-8280-4046-9293-9772bc2b90d9}" id="{9aed7c75-d4e3-48b1-bd59-529d35fa7785}" done="0">
    <x18tc:text xml:space="preserve">All prices without shipping, as variable based on address</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6" dT="2021-11-30T16:52:20.00" personId="{cce72343-8280-4046-9293-9772bc2b90d9}" id="{5ec3a480-3dd6-40c2-b522-3f915cb4b546}" done="0">
    <x18tc:text xml:space="preserve">Note: club has plenty, only needed if you want one for out-of-club use</x18tc:text>
  </x18tc:threadedComment>
  <x18tc:threadedComment ref="E1" dT="2022-03-30T18:45:43.00" personId="{cce72343-8280-4046-9293-9772bc2b90d9}" id="{44c2acf9-6db9-49f3-92d6-9337f94046a0}" done="0">
    <x18tc:text xml:space="preserve">This is the minimum recommended protective gear for full steel sparring.  Drilling with steel is more variable, and may not use all of these at once (ie. not needing knees+shins for class).</x18tc:text>
  </x18tc:threadedComment>
  <x18tc:threadedComment ref="E1" dT="2023-02-24T02:17:46.00" personId="{0c30b058-4906-456b-8dd3-92df600cf461}" id="{b0be8877-9dbd-4de3-9f2a-7bb1ca6e7452}" parentId="{44c2acf9-6db9-49f3-92d6-9337f94046a0}">
    <x18tc:text xml:space="preserve">Marked as resolved</x18tc:text>
  </x18tc:threadedComment>
  <x18tc:threadedComment ref="E1" dT="2023-02-24T02:18:03.00" personId="{0c30b058-4906-456b-8dd3-92df600cf461}" id="{3e14fe95-52dc-4436-9240-e2facea2a178}" parentId="{44c2acf9-6db9-49f3-92d6-9337f94046a0}">
    <x18tc:text xml:space="preserve">Re-opened</x18tc:text>
  </x18tc:threadedComment>
  <x18tc:threadedComment ref="B7" dT="2021-11-30T16:53:15.00" personId="{cce72343-8280-4046-9293-9772bc2b90d9}" id="{e0821398-cbd1-4ac5-b4e2-0d1f910d7a7d}" done="1">
    <x18tc:text xml:space="preserve">Without Shipping</x18tc:text>
  </x18tc:threadedComment>
  <x18tc:threadedComment ref="I1" dT="2022-03-30T18:46:53.00" personId="{cce72343-8280-4046-9293-9772bc2b90d9}" id="{a4651258-9086-4576-bb94-28e6709cb2fb}" done="0">
    <x18tc:text xml:space="preserve">This is a "tournament level" kit example.  Things like forearm guards and a plastic chest protector are important here, but this level of safety gear is always good to have at any level of sparring.</x18tc:text>
  </x18tc:threadedComment>
  <x18tc:threadedComment ref="I1" dT="2022-04-20T15:49:27.00" personId="{fd8b509a-d9bd-42d2-a094-b6d46610cf4f}" id="{ddb664f9-adb4-41cd-a281-c447be1be080}" parentId="{a4651258-9086-4576-bb94-28e6709cb2fb}">
    <x18tc:text xml:space="preserve">Marked as resolved</x18tc:text>
  </x18tc:threadedComment>
  <x18tc:threadedComment ref="I1" dT="2022-04-20T15:49:30.00" personId="{fd8b509a-d9bd-42d2-a094-b6d46610cf4f}" id="{0f849eab-d375-408f-9ad9-c23304e5dac0}" parentId="{a4651258-9086-4576-bb94-28e6709cb2fb}">
    <x18tc:text xml:space="preserve">Re-opened</x18tc:text>
  </x18tc:threadedComment>
  <x18tc:threadedComment ref="K13" dT="2024-08-12T19:38:40.00" personId="{cce72343-8280-4046-9293-9772bc2b90d9}" id="{e04f7cc7-5749-4c0d-88cb-daa1eef1fb77}" done="0">
    <x18tc:text xml:space="preserve">Not needed if you get the SG Mittens with long cuff, as example</x18tc:text>
  </x18tc:threadedComment>
  <x18tc:threadedComment ref="A4" dT="2021-11-30T16:56:39.00" personId="{cce72343-8280-4046-9293-9772bc2b90d9}" id="{a56f9633-3851-499c-b40e-bae055391014}" done="1">
    <x18tc:text xml:space="preserve">Or other padded glove from home</x18tc:text>
  </x18tc:threadedComment>
  <x18tc:threadedComment ref="A4" dT="2024-02-20T18:42:31.00" personId="{cce72343-8280-4046-9293-9772bc2b90d9}" id="{57707c80-5a09-4b16-b2f5-e7fa46db4769}" done="0">
    <x18tc:text xml:space="preserve">Lacrosse or hockey gloves from Goodwill a great way to save cash.</x18tc:text>
  </x18tc:threadedComment>
  <x18tc:threadedComment ref="A1" dT="2022-03-30T18:44:25.00" personId="{cce72343-8280-4046-9293-9772bc2b90d9}" id="{b5a2d85d-33f4-4817-842b-5ca44eb99433}" done="1">
    <x18tc:text xml:space="preserve">This kit is suitable for standard class drilling and sparring.  Adding a BoH protector is always wise and could be added to this list.
TONS of loaner foams, so sword only needed if you want to use foam outside of class time.</x18tc:text>
  </x18tc:threadedComment>
  <x18tc:threadedComment ref="A1" dT="2024-02-20T18:41:52.00" personId="{cce72343-8280-4046-9293-9772bc2b90d9}" id="{e80060b3-5879-44ed-be65-69222e78a101}" done="0">
    <x18tc:text xml:space="preserve">Adding a BOH from other sections to this list is wise for safety.  Many clubs have lots of foam sword loaners - buy for solo fun outside of class or no sharing.</x18tc:text>
  </x18tc:threadedComment>
  <x18tc:threadedComment ref="J10" dT="2023-09-12T17:15:06.00" personId="{cce72343-8280-4046-9293-9772bc2b90d9}" id="{4e7176ee-c42c-4d87-b91e-26b12393046e}" done="1">
    <x18tc:text xml:space="preserve">My favorite gloves, but annoying to order in the USA.  HEMA Supplies, HEMA Gear Canada, and Black Armory most common</x18tc:text>
  </x18tc:threadedComment>
</x18tc:ThreadedComments>
</file>

<file path=xl/threadedComments/threadedComment4.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13" dT="2023-12-08T21:25:29.00" personId="{a0629000-c919-455c-83f0-6456b2eef5f1}" id="{5b46ac5f-4278-4d1f-9031-aaeedaabacb9}" done="1">
    <x18tc:text xml:space="preserve">Also vb gymnasium v5 $275
Hanwei Pecoraro $200
Hanwei Radaelli $175</x18tc:text>
  </x18tc:threadedComment>
  <x18tc:threadedComment ref="F15" dT="2023-12-08T21:26:32.00" personId="{a0629000-c919-455c-83f0-6456b2eef5f1}" id="{150fce4d-293c-4d82-80b6-376a8013be52}" done="1">
    <x18tc:text xml:space="preserve">Also kvetun 1895 €290</x18tc:text>
  </x18tc:threadedComment>
  <x18tc:threadedComment ref="C30" dT="2023-12-08T21:28:54.00" personId="{a0629000-c919-455c-83f0-6456b2eef5f1}" id="{36f8c95c-362a-41c9-a238-27c5a7731c61}" done="0">
    <x18tc:text xml:space="preserve">Also
Vb sabre "d" guard $259
Vb Military sabre v5 bell guard $250</x18tc:text>
  </x18tc:threadedComment>
  <x18tc:threadedComment ref="J43" dT="2023-12-08T21:32:12.00" personId="{a0629000-c919-455c-83f0-6456b2eef5f1}" id="{79a24997-15a6-4373-be49-9de8fc92e376}" done="1">
    <x18tc:text xml:space="preserve">Plastic epee?
https://www.blue-gauntlet.com/Italian-Plastic-Buzzer-Epee-Pair-one-red-one-blue_p_4215.html</x18tc:text>
    <x18tc:extLst>
      <ext uri="{F7C98A9C-CBB3-438F-8F68-D28B6AF4A901}">
        <xltc2:checksum/>
        <xltc2:hyperlink startIndex="14" length="91" url="https://www.blue-gauntlet.com/Italian-Plastic-Buzzer-Epee-Pair-one-red-one-blue_p_4215.html"/>
      </ext>
    </x18tc:extLst>
  </x18tc:threadedComment>
  <x18tc:threadedComment ref="F28" dT="2023-12-08T22:08:41.00" personId="{cce72343-8280-4046-9293-9772bc2b90d9}" id="{5ea84242-c231-440a-9602-489c92862483}" done="1">
    <x18tc:text xml:space="preserve">Padded gloves are ok for sabres with complex/bell guards, not for stirrup sabres. On purplehearts site, medium duty is ok for heavy sabre w/ bell, heavy duty is ok for heavy w/o bell</x18tc:text>
  </x18tc:threadedComment>
  <x18tc:threadedComment ref="J40" dT="2024-03-04T23:21:42.00" personId="{cce72343-8280-4046-9293-9772bc2b90d9}" id="{d54f5fca-405f-4816-bee1-a2321cf6e596}" done="0">
    <x18tc:text xml:space="preserve">Could also go lighter/cheaper here</x18tc:text>
  </x18tc:threadedComment>
  <x18tc:threadedComment ref="M28" dT="2023-12-08T22:18:38.00" personId="{a0629000-c919-455c-83f0-6456b2eef5f1}" id="{e64a90bf-87b2-46a3-8077-e372c1dc0452}" done="1">
    <x18tc:text xml:space="preserve">When they have them instock, HF armory has really affordable rapiers:
Ara rapier €130
Club rapier gdf €165</x18tc:text>
  </x18tc:threadedComment>
  <x18tc:threadedComment ref="C48" dT="2023-12-08T22:20:14.00" personId="{a0629000-c919-455c-83f0-6456b2eef5f1}" id="{d335e4d6-2a2f-4990-9663-922308813b5b}" done="0">
    <x18tc:text xml:space="preserve">When they have them instock, HF armory has really affordable rapiers:
Duelist rapier €105
Ara rapier €130
Club rapier €165</x18tc:text>
  </x18tc:threadedComment>
  <x18tc:threadedComment ref="F28" dT="2024-02-20T18:49:49.00" personId="{cce72343-8280-4046-9293-9772bc2b90d9}" id="{e49968ec-e929-4d91-91c1-464febba7a31}" done="0">
    <x18tc:text xml:space="preserve">Glove choice depends on hilt type and fit.</x18tc:text>
  </x18tc:threadedComment>
  <x18tc:threadedComment ref="F28" dT="2024-08-12T01:53:46.00" personId="{f3674871-11fe-4938-a56a-775a810553a6}" id="{a40f966d-51d4-4fa5-871b-bdf657fe8e17}" parentId="{e49968ec-e929-4d91-91c1-464febba7a31}">
    <x18tc:text xml:space="preserve">Marked as resolved</x18tc:text>
  </x18tc:threadedComment>
  <x18tc:threadedComment ref="F28" dT="2024-08-12T03:21:36.00" personId="{cce72343-8280-4046-9293-9772bc2b90d9}" id="{b540cad5-d3fb-40a6-ae48-a45e16a3488a}" parentId="{e49968ec-e929-4d91-91c1-464febba7a31}">
    <x18tc:text xml:space="preserve">Re-opened</x18tc:text>
  </x18tc:threadedComment>
  <x18tc:threadedComment ref="M23" dT="2023-12-08T22:21:18.00" personId="{a0629000-c919-455c-83f0-6456b2eef5f1}" id="{309719cd-5f92-4bca-8814-dae397029fc3}" done="0">
    <x18tc:text xml:space="preserve">Hfa carries a economy rapier that's basically a built up epee. Should be good for Light gear as it uses modern epee blades:
https://hf-armory.com/en/shop/weapon/rapiers/eco-rapier/</x18tc:text>
    <x18tc:extLst>
      <ext uri="{F7C98A9C-CBB3-438F-8F68-D28B6AF4A901}">
        <xltc2:checksum/>
        <xltc2:hyperlink startIndex="124" length="56" url="https://hf-armory.com/en/shop/weapon/rapiers/eco-rapier/"/>
      </ext>
    </x18tc:extLst>
  </x18tc:threadedComment>
  <x18tc:threadedComment ref="N28" dT="2023-12-08T21:35:23.00" personId="{a0629000-c919-455c-83f0-6456b2eef5f1}" id="{0eecc518-b48c-471b-abbb-a48789e071dd}" done="1">
    <x18tc:text xml:space="preserve">Cheapest sabre starter kit
https://www.absolutefencinggear.com/standard-5-piece-sabre-set.html</x18tc:text>
    <x18tc:extLst>
      <ext uri="{F7C98A9C-CBB3-438F-8F68-D28B6AF4A901}">
        <xltc2:checksum/>
        <xltc2:hyperlink startIndex="27" length="67" url="https://www.absolutefencinggear.com/standard-5-piece-sabre-set.html"/>
      </ext>
    </x18tc:extLst>
  </x18tc:threadedComment>
  <x18tc:threadedComment ref="N29" dT="2023-12-08T21:36:08.00" personId="{a0629000-c919-455c-83f0-6456b2eef5f1}" id="{7f90c7f9-03cf-4411-88a6-b258f251aff6}" done="1">
    <x18tc:text xml:space="preserve">Cheapest epee kit
https://www.absolutefencinggear.com/standard-5-piece-epee-set.html</x18tc:text>
    <x18tc:extLst>
      <ext uri="{F7C98A9C-CBB3-438F-8F68-D28B6AF4A901}">
        <xltc2:checksum/>
        <xltc2:hyperlink startIndex="18" length="66" url="https://www.absolutefencinggear.com/standard-5-piece-epee-set.html"/>
      </ext>
    </x18tc:extLst>
  </x18tc:threadedComment>
  <x18tc:threadedComment ref="N25" dT="2023-12-08T21:36:54.00" personId="{a0629000-c919-455c-83f0-6456b2eef5f1}" id="{70b30e2b-45ad-47ae-b51a-0c41ee92ea59}" done="1">
    <x18tc:text xml:space="preserve">If modern weapons are used, gorget not needed</x18tc:text>
  </x18tc:threadedComment>
  <x18tc:threadedComment ref="F15" dT="2025-11-20T15:17:57.00" personId="{cce72343-8280-4046-9293-9772bc2b90d9}" id="{a4c12032-8d7e-4ef3-b1a9-213921ef51d9}" done="0">
    <x18tc:text xml:space="preserve">With light blade</x18tc:text>
  </x18tc:threadedComment>
  <x18tc:threadedComment ref="C28" dT="2023-12-08T21:13:25.00" personId="{a0629000-c919-455c-83f0-6456b2eef5f1}" id="{ac4d729c-d6bd-4a25-97f3-8d7d532a9b8f}" done="1">
    <x18tc:text xml:space="preserve">Padded gloves are ok for sabres with complex/bell guards, not for stirrup sabres. On purplehearts site, medium duty is ok for heavy sabre w/ bell, heavy duty is ok for heavy w/o bell</x18tc:text>
  </x18tc:threadedComment>
  <x18tc:threadedComment ref="F28" dT="2023-12-08T21:15:13.00" personId="{a0629000-c919-455c-83f0-6456b2eef5f1}" id="{5f9b348e-56e6-4b2d-9d15-fed708aeac19}" done="1">
    <x18tc:text xml:space="preserve">Firestone or clamshells</x18tc:text>
  </x18tc:threadedComment>
  <x18tc:threadedComment ref="G15" dT="2025-11-14T17:23:35.00" personId="{cce72343-8280-4046-9293-9772bc2b90d9}" id="{899c7108-a3ec-4052-849f-d8cc68967a03}" done="1">
    <x18tc:text xml:space="preserve">replacement needed</x18tc:text>
  </x18tc:threadedComment>
  <x18tc:threadedComment ref="F11" dT="2023-12-08T21:21:56.00" personId="{a0629000-c919-455c-83f0-6456b2eef5f1}" id="{cc3c08c1-65b7-40a9-8bb8-ebab9ae522f5}" done="1">
    <x18tc:text xml:space="preserve">These gloves are good, or any medium duty glove off purple heart</x18tc:text>
  </x18tc:threadedComment>
  <x18tc:threadedComment ref="F11" dT="2023-12-08T21:55:35.00" personId="{cce72343-8280-4046-9293-9772bc2b90d9}" id="{432ebbdb-675f-419b-9c6d-797bd143e7f4}" parentId="{cc3c08c1-65b7-40a9-8bb8-ebab9ae522f5}">
    <x18tc:text xml:space="preserve">I wanted to include these in the "tournament" side as they have a stated N rating.  Overkill?</x18tc:text>
  </x18tc:threadedComment>
  <x18tc:threadedComment ref="F11" dT="2023-12-08T22:48:13.00" personId="{a0629000-c919-455c-83f0-6456b2eef5f1}" id="{067f060d-d260-4e13-b344-63f3be1a4672}" parentId="{cc3c08c1-65b7-40a9-8bb8-ebab9ae522f5}">
    <x18tc:text xml:space="preserve">I think thats ok, though they would be slighly more padded than the padded leather gloves in budget. The big upgrade with these is the 800N fabric on hand.</x18tc:text>
  </x18tc:threadedComment>
  <x18tc:threadedComment ref="F32" dT="2023-12-08T21:23:39.00" personId="{a0629000-c919-455c-83f0-6456b2eef5f1}" id="{02046098-e124-4921-9bb7-0541b8922e7d}" done="1">
    <x18tc:text xml:space="preserve">Kvetun is back in production in Gerogia. Kvetun mk.3 €290</x18tc:text>
  </x18tc:threadedComment>
  <x18tc:threadedComment ref="I37" dT="2023-12-08T01:44:00.00" personId="{cce72343-8280-4046-9293-9772bc2b90d9}" id="{3ae748ae-efcb-437e-9a6e-abbe947208fc}" done="0">
    <x18tc:text xml:space="preserve">Foam rapiers are currently not super great in HEMA, with the upcoming FWOMP! rapiers looking to fill this gap.</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evergreenfencing.substack.com/" TargetMode="External"/><Relationship Id="rId5" Type="http://schemas.openxmlformats.org/officeDocument/2006/relationships/hyperlink" Target="https://www.youtube.com/@liamclark7560" TargetMode="External"/><Relationship Id="rId6" Type="http://schemas.openxmlformats.org/officeDocument/2006/relationships/hyperlink" Target="https://www.buymeacoffee.com/liamhc" TargetMode="External"/><Relationship Id="rId7" Type="http://schemas.openxmlformats.org/officeDocument/2006/relationships/drawing" Target="../drawings/drawing1.xml"/><Relationship Id="rId8"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ww.woodenswords.com/" TargetMode="External"/><Relationship Id="rId42" Type="http://schemas.openxmlformats.org/officeDocument/2006/relationships/hyperlink" Target="https://www.woodenswords.com/category_s/2294.htm" TargetMode="External"/><Relationship Id="rId41" Type="http://schemas.openxmlformats.org/officeDocument/2006/relationships/hyperlink" Target="https://www.woodenswords.com/Dussack_Leather_Version_D1_p/dussack1.htm" TargetMode="External"/><Relationship Id="rId44" Type="http://schemas.openxmlformats.org/officeDocument/2006/relationships/hyperlink" Target="https://castillearmory.com/" TargetMode="External"/><Relationship Id="rId43" Type="http://schemas.openxmlformats.org/officeDocument/2006/relationships/hyperlink" Target="https://www.woodenswords.com/product_p/pad.dussack.htm" TargetMode="External"/><Relationship Id="rId46" Type="http://schemas.openxmlformats.org/officeDocument/2006/relationships/hyperlink" Target="https://web.swords.cz/hema_en.html" TargetMode="External"/><Relationship Id="rId45" Type="http://schemas.openxmlformats.org/officeDocument/2006/relationships/hyperlink" Target="https://castillearmory.com/product/complete-economy-rapier/" TargetMode="External"/><Relationship Id="rId80" Type="http://schemas.microsoft.com/office/2007/relationships/slicer" Target="../slicers/slicer1.xml"/><Relationship Id="rId1" Type="http://schemas.openxmlformats.org/officeDocument/2006/relationships/comments" Target="../comments2.xml"/><Relationship Id="rId2" Type="http://schemas.microsoft.com/office/2017/10/relationships/threadedComment" Target="../threadedComments/threadedComment2.xml"/><Relationship Id="rId3" Type="http://schemas.microsoft.com/office/2019/04/relationships/documenttask" Target="../documenttasks/documenttask2.xml"/><Relationship Id="rId4" Type="http://schemas.openxmlformats.org/officeDocument/2006/relationships/hyperlink" Target="https://sigiforge.com/" TargetMode="External"/><Relationship Id="rId9" Type="http://schemas.openxmlformats.org/officeDocument/2006/relationships/hyperlink" Target="https://sigiforge.com/products/sigi-maestro/" TargetMode="External"/><Relationship Id="rId48" Type="http://schemas.openxmlformats.org/officeDocument/2006/relationships/hyperlink" Target="https://sigiforge.com/" TargetMode="External"/><Relationship Id="rId47" Type="http://schemas.openxmlformats.org/officeDocument/2006/relationships/hyperlink" Target="https://web.swords.cz/hema_en.html" TargetMode="External"/><Relationship Id="rId49" Type="http://schemas.openxmlformats.org/officeDocument/2006/relationships/hyperlink" Target="https://sigiforge.com/products/sigi-rapier/" TargetMode="External"/><Relationship Id="rId5" Type="http://schemas.openxmlformats.org/officeDocument/2006/relationships/hyperlink" Target="https://sigiforge.com/products/sigi-feder/" TargetMode="External"/><Relationship Id="rId6" Type="http://schemas.openxmlformats.org/officeDocument/2006/relationships/hyperlink" Target="https://sigiforge.com/" TargetMode="External"/><Relationship Id="rId7" Type="http://schemas.openxmlformats.org/officeDocument/2006/relationships/hyperlink" Target="https://sigiforge.com/products/sigi-concept-feder/" TargetMode="External"/><Relationship Id="rId8" Type="http://schemas.openxmlformats.org/officeDocument/2006/relationships/hyperlink" Target="https://sigiforge.com/" TargetMode="External"/><Relationship Id="rId73" Type="http://schemas.openxmlformats.org/officeDocument/2006/relationships/hyperlink" Target="https://sigiforge.com/products/sigi-junior-light/" TargetMode="External"/><Relationship Id="rId72" Type="http://schemas.openxmlformats.org/officeDocument/2006/relationships/hyperlink" Target="https://sigiforge.com/" TargetMode="External"/><Relationship Id="rId31" Type="http://schemas.openxmlformats.org/officeDocument/2006/relationships/hyperlink" Target="https://sigiforge.com/products/sigi-saber-big/" TargetMode="External"/><Relationship Id="rId75" Type="http://schemas.openxmlformats.org/officeDocument/2006/relationships/hyperlink" Target="https://www.woodenswords.com/product_p/pad.ss.flt.std36.htm" TargetMode="External"/><Relationship Id="rId30" Type="http://schemas.openxmlformats.org/officeDocument/2006/relationships/hyperlink" Target="https://sigiforge.com/" TargetMode="External"/><Relationship Id="rId74" Type="http://schemas.openxmlformats.org/officeDocument/2006/relationships/hyperlink" Target="https://www.woodenswords.com/category_s/2294.htm" TargetMode="External"/><Relationship Id="rId33" Type="http://schemas.openxmlformats.org/officeDocument/2006/relationships/hyperlink" Target="https://castillearmory.com/product/dueling-sabre-2/" TargetMode="External"/><Relationship Id="rId77" Type="http://schemas.openxmlformats.org/officeDocument/2006/relationships/vmlDrawing" Target="../drawings/vmlDrawing2.vml"/><Relationship Id="rId32" Type="http://schemas.openxmlformats.org/officeDocument/2006/relationships/hyperlink" Target="https://castillearmory.com/" TargetMode="External"/><Relationship Id="rId76" Type="http://schemas.openxmlformats.org/officeDocument/2006/relationships/drawing" Target="../drawings/drawing2.xml"/><Relationship Id="rId35" Type="http://schemas.openxmlformats.org/officeDocument/2006/relationships/hyperlink" Target="https://blackfencer.com/en/123-3759-1796-infantry-sabre-steel-generation.html" TargetMode="External"/><Relationship Id="rId79" Type="http://schemas.openxmlformats.org/officeDocument/2006/relationships/table" Target="../tables/table1.xml"/><Relationship Id="rId34" Type="http://schemas.openxmlformats.org/officeDocument/2006/relationships/hyperlink" Target="https://blackfencer.com/en/12-steel-generation-line" TargetMode="External"/><Relationship Id="rId71" Type="http://schemas.openxmlformats.org/officeDocument/2006/relationships/hyperlink" Target="https://sigiforge.com/products/sigi-junior-arming-sword/" TargetMode="External"/><Relationship Id="rId70" Type="http://schemas.openxmlformats.org/officeDocument/2006/relationships/hyperlink" Target="https://sigiforge.com/" TargetMode="External"/><Relationship Id="rId37" Type="http://schemas.openxmlformats.org/officeDocument/2006/relationships/hyperlink" Target="https://www.woodenswords.com/product_p/vb.sabre.gym.htm" TargetMode="External"/><Relationship Id="rId36" Type="http://schemas.openxmlformats.org/officeDocument/2006/relationships/hyperlink" Target="https://www.woodenswords.com/category_s/2071.htm" TargetMode="External"/><Relationship Id="rId39" Type="http://schemas.openxmlformats.org/officeDocument/2006/relationships/hyperlink" Target="https://www.woodenswords.com/product_p/pad.saber.h.htm" TargetMode="External"/><Relationship Id="rId38" Type="http://schemas.openxmlformats.org/officeDocument/2006/relationships/hyperlink" Target="https://www.woodenswords.com/category_s/2294.htm" TargetMode="External"/><Relationship Id="rId62" Type="http://schemas.openxmlformats.org/officeDocument/2006/relationships/hyperlink" Target="https://castillearmory.com/product/complete-economy-basket-hilt-sword/" TargetMode="External"/><Relationship Id="rId61" Type="http://schemas.openxmlformats.org/officeDocument/2006/relationships/hyperlink" Target="https://castillearmory.com/" TargetMode="External"/><Relationship Id="rId20" Type="http://schemas.openxmlformats.org/officeDocument/2006/relationships/hyperlink" Target="https://www.woodenswords.com/category_s/2185.htm" TargetMode="External"/><Relationship Id="rId64" Type="http://schemas.openxmlformats.org/officeDocument/2006/relationships/hyperlink" Target="https://www.amazon.com/Cold-Steel-Buckler-Diameter-Overall/dp/B095PHKBYX/ref=sr_1_1?crid=385AI50038DN5&amp;keywords=cold+steel+buckler&amp;qid=1644516410&amp;sprefix=cold+steel+buckle%2Caps%2C130&amp;sr=8-1" TargetMode="External"/><Relationship Id="rId63" Type="http://schemas.openxmlformats.org/officeDocument/2006/relationships/hyperlink" Target="https://www.amazon.com/Cold-Steel-Rubber-Rondel-Trainer/dp/B019RSYP2O/ref=sr_1_1?crid=M4F87Y6LPJ0W&amp;keywords=cold%2Bsteel%2Brondel&amp;qid=1644516360&amp;sprefix=cold%2Bsteel%2Brondel%2Caps%2C142&amp;sr=8-1&amp;th=1" TargetMode="External"/><Relationship Id="rId22" Type="http://schemas.openxmlformats.org/officeDocument/2006/relationships/hyperlink" Target="https://www.woodenswords.com/category_s/2185.htm" TargetMode="External"/><Relationship Id="rId66" Type="http://schemas.openxmlformats.org/officeDocument/2006/relationships/hyperlink" Target="https://www.woodenswords.com/Synthetic_Sparring_Buckler_p/cs.buckler.12.htm" TargetMode="External"/><Relationship Id="rId21" Type="http://schemas.openxmlformats.org/officeDocument/2006/relationships/hyperlink" Target="https://www.woodenswords.com/product_p/ra.ls.f.spiky.lig.htm" TargetMode="External"/><Relationship Id="rId65" Type="http://schemas.openxmlformats.org/officeDocument/2006/relationships/hyperlink" Target="https://www.woodenswords.com/" TargetMode="External"/><Relationship Id="rId24" Type="http://schemas.openxmlformats.org/officeDocument/2006/relationships/hyperlink" Target="https://www.woodenswords.com/category_s/2071.htm" TargetMode="External"/><Relationship Id="rId68" Type="http://schemas.openxmlformats.org/officeDocument/2006/relationships/hyperlink" Target="https://blackfencer.com/en/12-steel-generation-line" TargetMode="External"/><Relationship Id="rId23" Type="http://schemas.openxmlformats.org/officeDocument/2006/relationships/hyperlink" Target="https://www.woodenswords.com/product_p/ra.ls.f.spiky.std.med.bf.htm" TargetMode="External"/><Relationship Id="rId67" Type="http://schemas.openxmlformats.org/officeDocument/2006/relationships/hyperlink" Target="https://www.darkknightarmoury.com/product/steel-domed-shield/" TargetMode="External"/><Relationship Id="rId60" Type="http://schemas.openxmlformats.org/officeDocument/2006/relationships/hyperlink" Target="https://www.woodenswords.com/product_p/vb.messer.rh.htm" TargetMode="External"/><Relationship Id="rId26" Type="http://schemas.openxmlformats.org/officeDocument/2006/relationships/hyperlink" Target="https://web.swords.cz/hema_en.html" TargetMode="External"/><Relationship Id="rId25" Type="http://schemas.openxmlformats.org/officeDocument/2006/relationships/hyperlink" Target="https://www.woodenswords.com/product_p/vb.ls.std.med.htm" TargetMode="External"/><Relationship Id="rId69" Type="http://schemas.openxmlformats.org/officeDocument/2006/relationships/hyperlink" Target="https://blackfencer.com/en/36-1086-partisan.html" TargetMode="External"/><Relationship Id="rId28" Type="http://schemas.openxmlformats.org/officeDocument/2006/relationships/hyperlink" Target="https://www.woodenswords.com/category_s/2294.htm" TargetMode="External"/><Relationship Id="rId27" Type="http://schemas.openxmlformats.org/officeDocument/2006/relationships/hyperlink" Target="https://web.swords.cz/hema_en.html" TargetMode="External"/><Relationship Id="rId29" Type="http://schemas.openxmlformats.org/officeDocument/2006/relationships/hyperlink" Target="https://www.woodenswords.com/product_p/pad.ls.flt.hvy.htm" TargetMode="External"/><Relationship Id="rId51" Type="http://schemas.openxmlformats.org/officeDocument/2006/relationships/hyperlink" Target="https://www.blue-gauntlet.com/" TargetMode="External"/><Relationship Id="rId50" Type="http://schemas.openxmlformats.org/officeDocument/2006/relationships/hyperlink" Target="https://www.woodenswords.com/product_p/hf.r.gdf.htm" TargetMode="External"/><Relationship Id="rId53" Type="http://schemas.openxmlformats.org/officeDocument/2006/relationships/hyperlink" Target="https://landsknechtemporium.com/products/standard/messer" TargetMode="External"/><Relationship Id="rId52" Type="http://schemas.openxmlformats.org/officeDocument/2006/relationships/hyperlink" Target="https://www.blue-gauntlet.com/Plastic-Epee_p_4037.html" TargetMode="External"/><Relationship Id="rId11" Type="http://schemas.openxmlformats.org/officeDocument/2006/relationships/hyperlink" Target="https://sigiforge.com/products/sigi-light/" TargetMode="External"/><Relationship Id="rId55" Type="http://schemas.openxmlformats.org/officeDocument/2006/relationships/hyperlink" Target="https://landsknechtemporium.com/products/standard/messer" TargetMode="External"/><Relationship Id="rId10" Type="http://schemas.openxmlformats.org/officeDocument/2006/relationships/hyperlink" Target="https://sigiforge.com/" TargetMode="External"/><Relationship Id="rId54" Type="http://schemas.openxmlformats.org/officeDocument/2006/relationships/hyperlink" Target="https://landsknechtemporium.com/products/standard/messer/M5B-Karl-Messer" TargetMode="External"/><Relationship Id="rId13" Type="http://schemas.openxmlformats.org/officeDocument/2006/relationships/hyperlink" Target="https://sigiforge.com/products/sigi-concept-light/" TargetMode="External"/><Relationship Id="rId57" Type="http://schemas.openxmlformats.org/officeDocument/2006/relationships/hyperlink" Target="https://landsknechtemporium.com/products/standard/messer" TargetMode="External"/><Relationship Id="rId12" Type="http://schemas.openxmlformats.org/officeDocument/2006/relationships/hyperlink" Target="https://sigiforge.com/" TargetMode="External"/><Relationship Id="rId56" Type="http://schemas.openxmlformats.org/officeDocument/2006/relationships/hyperlink" Target="https://landsknechtemporium.com/products/standard/messer/Gottfried-M3C-Messer" TargetMode="External"/><Relationship Id="rId15" Type="http://schemas.openxmlformats.org/officeDocument/2006/relationships/hyperlink" Target="https://sigiforge.com/products/sigi-maestro-light/" TargetMode="External"/><Relationship Id="rId59" Type="http://schemas.openxmlformats.org/officeDocument/2006/relationships/hyperlink" Target="https://www.woodenswords.com/category_s/2071.htm" TargetMode="External"/><Relationship Id="rId14" Type="http://schemas.openxmlformats.org/officeDocument/2006/relationships/hyperlink" Target="https://sigiforge.com/" TargetMode="External"/><Relationship Id="rId58" Type="http://schemas.openxmlformats.org/officeDocument/2006/relationships/hyperlink" Target="https://landsknechtemporium.com/products/standard/messer/M3D-Gunther-Messer" TargetMode="External"/><Relationship Id="rId17" Type="http://schemas.openxmlformats.org/officeDocument/2006/relationships/hyperlink" Target="https://sigiforge.com/products/sigi-king-light/" TargetMode="External"/><Relationship Id="rId16" Type="http://schemas.openxmlformats.org/officeDocument/2006/relationships/hyperlink" Target="https://sigiforge.com/" TargetMode="External"/><Relationship Id="rId19" Type="http://schemas.openxmlformats.org/officeDocument/2006/relationships/hyperlink" Target="https://haftarms.com/product/haft-feder-long/" TargetMode="External"/><Relationship Id="rId18" Type="http://schemas.openxmlformats.org/officeDocument/2006/relationships/hyperlink" Target="https://haftarms.com/"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www.heavyhammerartificer.com/gear" TargetMode="External"/><Relationship Id="rId42" Type="http://schemas.openxmlformats.org/officeDocument/2006/relationships/hyperlink" Target="https://www.woodenswords.com/PBT_Gorget_p/p-gorget.htm" TargetMode="External"/><Relationship Id="rId41" Type="http://schemas.openxmlformats.org/officeDocument/2006/relationships/hyperlink" Target="https://www.woodenswords.com/product_p/pha.gorget.roughneck.htm" TargetMode="External"/><Relationship Id="rId44" Type="http://schemas.openxmlformats.org/officeDocument/2006/relationships/hyperlink" Target="https://www.woodenswords.com/product_p/spes-p.loc.htm" TargetMode="External"/><Relationship Id="rId43" Type="http://schemas.openxmlformats.org/officeDocument/2006/relationships/hyperlink" Target="https://www.woodenswords.com/SPES_Historical_Fencing_s/1860.htm" TargetMode="External"/><Relationship Id="rId46" Type="http://schemas.openxmlformats.org/officeDocument/2006/relationships/hyperlink" Target="https://www.woodenswords.com/SPES_Locust_Womens_Fencing_Pants_350N_p/spes-pants-w.htm" TargetMode="External"/><Relationship Id="rId45" Type="http://schemas.openxmlformats.org/officeDocument/2006/relationships/hyperlink" Target="https://www.woodenswords.com/SPES_Historical_Fencing_s/1860.htm" TargetMode="External"/><Relationship Id="rId1" Type="http://schemas.openxmlformats.org/officeDocument/2006/relationships/comments" Target="../comments3.xml"/><Relationship Id="rId2" Type="http://schemas.openxmlformats.org/officeDocument/2006/relationships/hyperlink" Target="https://www.woodenswords.com/SPES_Historical_Fencing_s/1860.htm" TargetMode="External"/><Relationship Id="rId3" Type="http://schemas.openxmlformats.org/officeDocument/2006/relationships/hyperlink" Target="https://www.woodenswords.com/AP_Plus_Men_s_Jacket_350N_p/spes-jp-m.htm" TargetMode="External"/><Relationship Id="rId4" Type="http://schemas.openxmlformats.org/officeDocument/2006/relationships/hyperlink" Target="https://www.woodenswords.com/SPES_Historical_Fencing_s/1860.htm" TargetMode="External"/><Relationship Id="rId9" Type="http://schemas.openxmlformats.org/officeDocument/2006/relationships/hyperlink" Target="https://www.woodenswords.com/SPES_AP_Light_Womens_Jacket_350N_p/spes-j.w.lt.htm" TargetMode="External"/><Relationship Id="rId48" Type="http://schemas.openxmlformats.org/officeDocument/2006/relationships/hyperlink" Target="https://www.woodenswords.com/product_p/spes-p.lf.plus.htm" TargetMode="External"/><Relationship Id="rId47" Type="http://schemas.openxmlformats.org/officeDocument/2006/relationships/hyperlink" Target="https://www.woodenswords.com/SPES_Historical_Fencing_s/1860.htm" TargetMode="External"/><Relationship Id="rId49" Type="http://schemas.openxmlformats.org/officeDocument/2006/relationships/hyperlink" Target="https://www.woodenswords.com/SPES_Historical_Fencing_s/1860.htm" TargetMode="External"/><Relationship Id="rId5" Type="http://schemas.openxmlformats.org/officeDocument/2006/relationships/hyperlink" Target="https://www.woodenswords.com/SPES_AP_Plus_Women_s_Jacket_350N_p/spes-jp-w.htm" TargetMode="External"/><Relationship Id="rId6" Type="http://schemas.openxmlformats.org/officeDocument/2006/relationships/hyperlink" Target="https://www.woodenswords.com/SPES_Historical_Fencing_s/1860.htm" TargetMode="External"/><Relationship Id="rId7" Type="http://schemas.openxmlformats.org/officeDocument/2006/relationships/hyperlink" Target="https://www.woodenswords.com/product_p/spes-j-lt.htm" TargetMode="External"/><Relationship Id="rId8" Type="http://schemas.openxmlformats.org/officeDocument/2006/relationships/hyperlink" Target="https://www.woodenswords.com/SPES_Historical_Fencing_s/1860.htm" TargetMode="External"/><Relationship Id="rId73" Type="http://schemas.openxmlformats.org/officeDocument/2006/relationships/hyperlink" Target="https://nuttybuddy.com/" TargetMode="External"/><Relationship Id="rId72" Type="http://schemas.openxmlformats.org/officeDocument/2006/relationships/hyperlink" Target="https://nuttybuddy.com/products/nuttybuddy-athletic-cups" TargetMode="External"/><Relationship Id="rId31" Type="http://schemas.openxmlformats.org/officeDocument/2006/relationships/hyperlink" Target="https://socalswords.com/collections/gear/products/michael-heavy-gauntlets" TargetMode="External"/><Relationship Id="rId75" Type="http://schemas.openxmlformats.org/officeDocument/2006/relationships/drawing" Target="../drawings/drawing3.xml"/><Relationship Id="rId30" Type="http://schemas.openxmlformats.org/officeDocument/2006/relationships/hyperlink" Target="https://www.woodenswords.com/product_p/ch.glv.finger.htm" TargetMode="External"/><Relationship Id="rId74" Type="http://schemas.openxmlformats.org/officeDocument/2006/relationships/hyperlink" Target="https://nuttybuddy.com/products/nuttybuddy-jock" TargetMode="External"/><Relationship Id="rId33" Type="http://schemas.openxmlformats.org/officeDocument/2006/relationships/hyperlink" Target="https://www.woodenswords.com/product_p/gloves.hg.htm" TargetMode="External"/><Relationship Id="rId32" Type="http://schemas.openxmlformats.org/officeDocument/2006/relationships/hyperlink" Target="https://hf-armory.com/en/shop/protectors/hand-protection/hema-gloves-firestone-2/?alg_currency=USD" TargetMode="External"/><Relationship Id="rId76" Type="http://schemas.openxmlformats.org/officeDocument/2006/relationships/vmlDrawing" Target="../drawings/vmlDrawing3.vml"/><Relationship Id="rId35" Type="http://schemas.openxmlformats.org/officeDocument/2006/relationships/hyperlink" Target="https://ravenswoodleather.com/accent_apparel/gloves/gauntlet_gloves_7_inch_cuff/" TargetMode="External"/><Relationship Id="rId79" Type="http://schemas.microsoft.com/office/2007/relationships/slicer" Target="../slicers/slicer2.xml"/><Relationship Id="rId34" Type="http://schemas.openxmlformats.org/officeDocument/2006/relationships/hyperlink" Target="https://www.woodenswords.com/Gloves_Rapier_and_Singlestick_p/glove.rapier.htm" TargetMode="External"/><Relationship Id="rId78" Type="http://schemas.openxmlformats.org/officeDocument/2006/relationships/table" Target="../tables/table2.xml"/><Relationship Id="rId71" Type="http://schemas.openxmlformats.org/officeDocument/2006/relationships/hyperlink" Target="https://nuttybuddy.com/" TargetMode="External"/><Relationship Id="rId70" Type="http://schemas.openxmlformats.org/officeDocument/2006/relationships/hyperlink" Target="https://www.amazon.com/McDavid-Classic-Supporter-Adult-Medium/dp/B002W4NL8K/ref=sr_1_6?crid=1MKIL7KI5H83L&amp;keywords=mcdavid%2Badult%2Bflex%2Bcup&amp;qid=1680648851&amp;sprefix=mcdavid%2Badult%2Bfle%2Bcup%2Caps%2C148&amp;sr=8-6&amp;th=1" TargetMode="External"/><Relationship Id="rId37" Type="http://schemas.openxmlformats.org/officeDocument/2006/relationships/hyperlink" Target="https://www.leonpaulusa.com/" TargetMode="External"/><Relationship Id="rId36" Type="http://schemas.openxmlformats.org/officeDocument/2006/relationships/hyperlink" Target="https://www.woodenswords.com/Gloves_Padded_Leather_Fencing_Gloves_Black_p/glove.p.htm" TargetMode="External"/><Relationship Id="rId39" Type="http://schemas.openxmlformats.org/officeDocument/2006/relationships/hyperlink" Target="https://www.woodenswords.com/product_p/v.gorget.lt.htm" TargetMode="External"/><Relationship Id="rId38" Type="http://schemas.openxmlformats.org/officeDocument/2006/relationships/hyperlink" Target="https://www.leonpaulusa.com/black-sabre-coaches-glove.html" TargetMode="External"/><Relationship Id="rId62" Type="http://schemas.openxmlformats.org/officeDocument/2006/relationships/hyperlink" Target="https://www.artbyamberdamare.com/shop-hema-gear/p/shoulder-spalders-hema-protection-gear-883xx" TargetMode="External"/><Relationship Id="rId61" Type="http://schemas.openxmlformats.org/officeDocument/2006/relationships/hyperlink" Target="https://voidhistoricalfencing.com/shop/forearm-guards" TargetMode="External"/><Relationship Id="rId20" Type="http://schemas.openxmlformats.org/officeDocument/2006/relationships/hyperlink" Target="https://faitsdarmes.com/en/350n-masks/192-350n-fencing-mask.html" TargetMode="External"/><Relationship Id="rId64" Type="http://schemas.openxmlformats.org/officeDocument/2006/relationships/hyperlink" Target="https://www.woodenswords.com/Absolute_Force_Chest_Protector_p/af.chest.htm" TargetMode="External"/><Relationship Id="rId63" Type="http://schemas.openxmlformats.org/officeDocument/2006/relationships/hyperlink" Target="https://www.woodenswords.com/category_s/1856.htm" TargetMode="External"/><Relationship Id="rId22" Type="http://schemas.openxmlformats.org/officeDocument/2006/relationships/hyperlink" Target="https://www.woodenswords.com/product_p/wu.cobra.htm" TargetMode="External"/><Relationship Id="rId66" Type="http://schemas.openxmlformats.org/officeDocument/2006/relationships/hyperlink" Target="https://www.woodenswords.com/product_p/hf.cp.l.htm" TargetMode="External"/><Relationship Id="rId21" Type="http://schemas.openxmlformats.org/officeDocument/2006/relationships/hyperlink" Target="https://www.woodenswords.com/product_p/wu.cobra.htm" TargetMode="External"/><Relationship Id="rId65" Type="http://schemas.openxmlformats.org/officeDocument/2006/relationships/hyperlink" Target="https://faitsdarmes.com/en/plastron/273-men-chest-protector.html" TargetMode="External"/><Relationship Id="rId24" Type="http://schemas.openxmlformats.org/officeDocument/2006/relationships/hyperlink" Target="https://www.woodenswords.com/SPES_Unity_Cover_p/spes-unity.350.htm" TargetMode="External"/><Relationship Id="rId68"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23" Type="http://schemas.openxmlformats.org/officeDocument/2006/relationships/hyperlink" Target="https://www.woodenswords.com/SPES_Historical_Fencing_s/1860.htm" TargetMode="External"/><Relationship Id="rId67" Type="http://schemas.openxmlformats.org/officeDocument/2006/relationships/hyperlink" Target="https://www.dickssportinggoods.com/p/shock-doctor-girls-core-compression-hockey-shorts-16skrggrlscrcmpshhkp/16skrggrlscrcmpshhkp" TargetMode="External"/><Relationship Id="rId60" Type="http://schemas.openxmlformats.org/officeDocument/2006/relationships/hyperlink" Target="https://www.woodenswords.com/product_p/pha.forearms.htm" TargetMode="External"/><Relationship Id="rId26" Type="http://schemas.openxmlformats.org/officeDocument/2006/relationships/hyperlink" Target="https://www.woodenswords.com/product_p/wu.mask.overlay.htm" TargetMode="External"/><Relationship Id="rId25" Type="http://schemas.openxmlformats.org/officeDocument/2006/relationships/hyperlink" Target="https://www.woodenswords.com/product_p/wu.cobra.htm" TargetMode="External"/><Relationship Id="rId69" Type="http://schemas.openxmlformats.org/officeDocument/2006/relationships/hyperlink" Target="https://www.amazon.com/Patented-Athletic-Protection-Close-up-Grappling/dp/B088RH5T2H/ref=pd_lpo_sccl_1/147-0313040-2899865?pd_rd_w=IUIMv&amp;content-id=amzn1.sym.116f529c-aa4d-4763-b2b6-4d614ec7dc00&amp;pf_rd_p=116f529c-aa4d-4763-b2b6-4d614ec7dc00&amp;pf_rd_r=4VN8HR5FRT4DFXN19JV7&amp;pd_rd_wg=lnYn0&amp;pd_rd_r=7c7d701e-a2d4-460f-80ae-fe7300e5deeb&amp;pd_rd_i=B088RH5T2H&amp;psc=1" TargetMode="External"/><Relationship Id="rId28" Type="http://schemas.openxmlformats.org/officeDocument/2006/relationships/hyperlink" Target="https://www.woodenswords.com/product_p/sg.mittens.lc.htm" TargetMode="External"/><Relationship Id="rId27" Type="http://schemas.openxmlformats.org/officeDocument/2006/relationships/hyperlink" Target="https://www.woodenswords.com/product_p/hf.gloves.bn.ml.htm" TargetMode="External"/><Relationship Id="rId29" Type="http://schemas.openxmlformats.org/officeDocument/2006/relationships/hyperlink" Target="https://www.woodenswords.com/product_p/sg.infinity.hc.l.htm" TargetMode="External"/><Relationship Id="rId51" Type="http://schemas.openxmlformats.org/officeDocument/2006/relationships/hyperlink" Target="https://www.woodenswords.com/product_p/shin-harrow.htm" TargetMode="External"/><Relationship Id="rId50" Type="http://schemas.openxmlformats.org/officeDocument/2006/relationships/hyperlink" Target="https://www.woodenswords.com/SPES_Hussar_Fencing_Pants_800N_p/spes-pants.h.htm" TargetMode="External"/><Relationship Id="rId53" Type="http://schemas.openxmlformats.org/officeDocument/2006/relationships/hyperlink" Target="https://www.woodenswords.com/Shin_Guards_s/1929.htm" TargetMode="External"/><Relationship Id="rId52" Type="http://schemas.openxmlformats.org/officeDocument/2006/relationships/hyperlink" Target="https://www.woodenswords.com/product_p/shin-harrow.htm" TargetMode="External"/><Relationship Id="rId11" Type="http://schemas.openxmlformats.org/officeDocument/2006/relationships/hyperlink" Target="https://www.woodenswords.com/SPES_Officers_Jacket_350N_p/spes-j.officer.htm" TargetMode="External"/><Relationship Id="rId55" Type="http://schemas.openxmlformats.org/officeDocument/2006/relationships/hyperlink" Target="https://www.woodenswords.com/Ultra_Flex_III_Knee_Pads_p/kneepro.htm" TargetMode="External"/><Relationship Id="rId10" Type="http://schemas.openxmlformats.org/officeDocument/2006/relationships/hyperlink" Target="https://www.woodenswords.com/SPES_Historical_Fencing_s/1860.htm" TargetMode="External"/><Relationship Id="rId54" Type="http://schemas.openxmlformats.org/officeDocument/2006/relationships/hyperlink" Target="https://www.woodenswords.com/product_p/shin-harrow.htm" TargetMode="External"/><Relationship Id="rId13" Type="http://schemas.openxmlformats.org/officeDocument/2006/relationships/hyperlink" Target="https://www.woodenswords.com/SPES_Officers_Jacket_350N_Womens_p/spes-j.officer.w.htm" TargetMode="External"/><Relationship Id="rId57" Type="http://schemas.openxmlformats.org/officeDocument/2006/relationships/hyperlink" Target="https://www.woodenswords.com/SPES_Hard_Knee_Guards_Pair_p/spes-knee-h.htm" TargetMode="External"/><Relationship Id="rId12" Type="http://schemas.openxmlformats.org/officeDocument/2006/relationships/hyperlink" Target="https://www.woodenswords.com/SPES_Historical_Fencing_s/1860.htm" TargetMode="External"/><Relationship Id="rId56" Type="http://schemas.openxmlformats.org/officeDocument/2006/relationships/hyperlink" Target="https://www.woodenswords.com/SPES_Historical_Fencing_s/1860.htm" TargetMode="External"/><Relationship Id="rId15" Type="http://schemas.openxmlformats.org/officeDocument/2006/relationships/hyperlink" Target="https://www.woodenswords.com/Absolute_Force_HEMA_Basic_Fencing_Mask_p/af.mask.basic.htm" TargetMode="External"/><Relationship Id="rId59" Type="http://schemas.openxmlformats.org/officeDocument/2006/relationships/hyperlink" Target="https://www.woodenswords.com/SPES_Hard_Elbow_Guards_Pair_p/spes-elbow-h.htm" TargetMode="External"/><Relationship Id="rId14" Type="http://schemas.openxmlformats.org/officeDocument/2006/relationships/hyperlink" Target="https://www.woodenswords.com/category_s/1856.htm" TargetMode="External"/><Relationship Id="rId58" Type="http://schemas.openxmlformats.org/officeDocument/2006/relationships/hyperlink" Target="https://www.woodenswords.com/SPES_Historical_Fencing_s/1860.htm" TargetMode="External"/><Relationship Id="rId17" Type="http://schemas.openxmlformats.org/officeDocument/2006/relationships/hyperlink" Target="https://www.woodenswords.com/AF_HEMA_Basic_Fencing_Mask_w_Removable_Liner_p/af.mask.basic.liner.htm" TargetMode="External"/><Relationship Id="rId16" Type="http://schemas.openxmlformats.org/officeDocument/2006/relationships/hyperlink" Target="https://www.woodenswords.com/category_s/1856.htm" TargetMode="External"/><Relationship Id="rId19" Type="http://schemas.openxmlformats.org/officeDocument/2006/relationships/hyperlink" Target="https://www.woodenswords.com/Absolute_Force_Coach_Mask_w_Extra_Padding_p/af.mask.coach.htm" TargetMode="External"/><Relationship Id="rId18" Type="http://schemas.openxmlformats.org/officeDocument/2006/relationships/hyperlink" Target="https://www.woodenswords.com/category_s/1856.htm"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sigiforge.com/products/sigi-feder/" TargetMode="External"/><Relationship Id="rId42" Type="http://schemas.openxmlformats.org/officeDocument/2006/relationships/hyperlink" Target="https://sigiforge.com/products/sigi-feder/" TargetMode="External"/><Relationship Id="rId41" Type="http://schemas.openxmlformats.org/officeDocument/2006/relationships/hyperlink" Target="https://www.woodenswords.com/product_p/ra.ls.f.spiky.lig.htm" TargetMode="External"/><Relationship Id="rId44" Type="http://schemas.openxmlformats.org/officeDocument/2006/relationships/hyperlink" Target="https://www.woodenswords.com/product_p/spes-p.loc.htm" TargetMode="External"/><Relationship Id="rId43" Type="http://schemas.openxmlformats.org/officeDocument/2006/relationships/hyperlink" Target="https://sigiforge.com/products/sigi-concept-feder/" TargetMode="External"/><Relationship Id="rId46" Type="http://schemas.openxmlformats.org/officeDocument/2006/relationships/hyperlink" Target="https://www.woodenswords.com/product_p/shin-harrow.htm" TargetMode="External"/><Relationship Id="rId45" Type="http://schemas.openxmlformats.org/officeDocument/2006/relationships/hyperlink" Target="https://www.woodenswords.com/Ultra_Flex_III_Knee_Pads_p/kneepro.htm" TargetMode="External"/><Relationship Id="rId1" Type="http://schemas.openxmlformats.org/officeDocument/2006/relationships/comments" Target="../comments4.xml"/><Relationship Id="rId2" Type="http://schemas.microsoft.com/office/2017/10/relationships/threadedComment" Target="../threadedComments/threadedComment3.xml"/><Relationship Id="rId3" Type="http://schemas.microsoft.com/office/2019/04/relationships/documenttask" Target="../documenttasks/documenttask3.xml"/><Relationship Id="rId4" Type="http://schemas.openxmlformats.org/officeDocument/2006/relationships/hyperlink" Target="https://www.woodenswords.com/AF_HEMA_Basic_Fencing_Mask_w_Removable_Liner_p/af.mask.basic.liner.htm" TargetMode="External"/><Relationship Id="rId9" Type="http://schemas.openxmlformats.org/officeDocument/2006/relationships/hyperlink" Target="https://www.woodenswords.com/product_p/v.gorget.lt.m.htm" TargetMode="External"/><Relationship Id="rId48" Type="http://schemas.openxmlformats.org/officeDocument/2006/relationships/vmlDrawing" Target="../drawings/vmlDrawing4.vml"/><Relationship Id="rId47" Type="http://schemas.openxmlformats.org/officeDocument/2006/relationships/drawing" Target="../drawings/drawing4.xml"/><Relationship Id="rId5" Type="http://schemas.openxmlformats.org/officeDocument/2006/relationships/hyperlink" Target="https://www.woodenswords.com/AF_HEMA_Basic_Fencing_Mask_w_Removable_Liner_p/af.mask.basic.liner.htm" TargetMode="External"/><Relationship Id="rId6" Type="http://schemas.openxmlformats.org/officeDocument/2006/relationships/hyperlink" Target="https://www.woodenswords.com/AF_HEMA_Basic_Fencing_Mask_w_Removable_Liner_p/af.mask.basic.liner.htm" TargetMode="External"/><Relationship Id="rId7" Type="http://schemas.openxmlformats.org/officeDocument/2006/relationships/hyperlink" Target="https://www.woodenswords.com/Absolute_Force_HEMA_Basic_Fencing_Mask_p/af.mask.basic.htm" TargetMode="External"/><Relationship Id="rId8" Type="http://schemas.openxmlformats.org/officeDocument/2006/relationships/hyperlink" Target="https://www.woodenswords.com/product_p/v.gorget.lt.m.htm" TargetMode="External"/><Relationship Id="rId31" Type="http://schemas.openxmlformats.org/officeDocument/2006/relationships/hyperlink" Target="https://www.woodenswords.com/product_p/hf.gloves.bn.ml.htm" TargetMode="External"/><Relationship Id="rId30" Type="http://schemas.openxmlformats.org/officeDocument/2006/relationships/hyperlink" Target="https://www.woodenswords.com/product_p/spes-j-lt.htm" TargetMode="External"/><Relationship Id="rId33" Type="http://schemas.openxmlformats.org/officeDocument/2006/relationships/hyperlink" Target="https://www.woodenswords.com/SPES_Hard_Elbow_Guards_Pair_p/spes-elbow-h.htm" TargetMode="External"/><Relationship Id="rId32" Type="http://schemas.openxmlformats.org/officeDocument/2006/relationships/hyperlink" Target="https://www.woodenswords.com/product_p/sg.mittens.lc.htm" TargetMode="External"/><Relationship Id="rId35" Type="http://schemas.openxmlformats.org/officeDocument/2006/relationships/hyperlink" Target="https://www.woodenswords.com/SPES_Unity_Cover_p/spes-unity.350.htm" TargetMode="External"/><Relationship Id="rId34" Type="http://schemas.openxmlformats.org/officeDocument/2006/relationships/hyperlink" Target="https://www.woodenswords.com/product_p/spes-p.loc.htm" TargetMode="External"/><Relationship Id="rId37" Type="http://schemas.openxmlformats.org/officeDocument/2006/relationships/hyperlink" Target="https://www.woodenswords.com/Absolute_Force_Chest_Protector_p/af.chest.htm" TargetMode="External"/><Relationship Id="rId36" Type="http://schemas.openxmlformats.org/officeDocument/2006/relationships/hyperlink" Target="https://www.woodenswords.com/product_p/ra.ls.f.spiky.std.med.bf.htm" TargetMode="External"/><Relationship Id="rId39" Type="http://schemas.openxmlformats.org/officeDocument/2006/relationships/hyperlink" Target="https://www.woodenswords.com/product_p/pha.forearms.htm" TargetMode="External"/><Relationship Id="rId38" Type="http://schemas.openxmlformats.org/officeDocument/2006/relationships/hyperlink" Target="https://www.woodenswords.com/product_p/hf.gloves.bn.ml.htm" TargetMode="External"/><Relationship Id="rId20" Type="http://schemas.openxmlformats.org/officeDocument/2006/relationships/hyperlink" Target="https://www.woodenswords.com/product_p/pad.ls.flt.hvy.htm" TargetMode="External"/><Relationship Id="rId22" Type="http://schemas.openxmlformats.org/officeDocument/2006/relationships/hyperlink" Target="https://www.woodenswords.com/product_p/spes-j-lt.htm" TargetMode="External"/><Relationship Id="rId21" Type="http://schemas.openxmlformats.org/officeDocument/2006/relationships/hyperlink" Target="https://www.woodenswords.com/product_p/spes-j-lt.htm" TargetMode="External"/><Relationship Id="rId24" Type="http://schemas.openxmlformats.org/officeDocument/2006/relationships/hyperlink" Target="https://www.woodenswords.com/SPES_Hard_Elbow_Guards_Pair_p/spes-elbow-h.htm" TargetMode="External"/><Relationship Id="rId23" Type="http://schemas.openxmlformats.org/officeDocument/2006/relationships/hyperlink" Target="https://www.amazon.com/McDavid-Classic-Supporter-Adult-Medium/dp/B002W4NL8K/ref=sr_1_6?crid=1MKIL7KI5H83L&amp;keywords=mcdavid%2Badult%2Bflex%2Bcup&amp;qid=1680648851&amp;sprefix=mcdavid%2Badult%2Bfle%2Bcup%2Caps%2C148&amp;sr=8-6&amp;th=1&amp;psc=1" TargetMode="External"/><Relationship Id="rId26" Type="http://schemas.openxmlformats.org/officeDocument/2006/relationships/hyperlink" Target="https://www.woodenswords.com/SPES_Hard_Knee_Guards_Pair_p/spes-knee-h.htm" TargetMode="External"/><Relationship Id="rId25" Type="http://schemas.openxmlformats.org/officeDocument/2006/relationships/hyperlink" Target="https://www.woodenswords.com/SPES_Hard_Elbow_Guards_Pair_p/spes-elbow-h.htm" TargetMode="External"/><Relationship Id="rId28" Type="http://schemas.openxmlformats.org/officeDocument/2006/relationships/hyperlink" Target="https://www.woodenswords.com/product_p/shin-harrow.htm" TargetMode="External"/><Relationship Id="rId27" Type="http://schemas.openxmlformats.org/officeDocument/2006/relationships/hyperlink" Target="https://www.woodenswords.com/Ultra_Flex_III_Knee_Pads_p/kneepro.htm" TargetMode="External"/><Relationship Id="rId29" Type="http://schemas.openxmlformats.org/officeDocument/2006/relationships/hyperlink" Target="https://www.woodenswords.com/product_p/shin-harrow.htm" TargetMode="External"/><Relationship Id="rId11" Type="http://schemas.openxmlformats.org/officeDocument/2006/relationships/hyperlink" Target="https://www.woodenswords.com/product_p/v.gorget.lt.htm" TargetMode="External"/><Relationship Id="rId10" Type="http://schemas.openxmlformats.org/officeDocument/2006/relationships/hyperlink" Target="https://www.woodenswords.com/product_p/v.gorget.lt.m.htm" TargetMode="External"/><Relationship Id="rId13" Type="http://schemas.openxmlformats.org/officeDocument/2006/relationships/hyperlink" Target="https://www.woodenswords.com/product_p/wu.mask.overlay.htm" TargetMode="External"/><Relationship Id="rId12" Type="http://schemas.openxmlformats.org/officeDocument/2006/relationships/hyperlink" Target="https://www.woodenswords.com/Gloves_Rapier_and_Singlestick_p/glove.rapier.htm" TargetMode="External"/><Relationship Id="rId15" Type="http://schemas.openxmlformats.org/officeDocument/2006/relationships/hyperlink" Target="https://www.woodenswords.com/product_p/pad.ls.flt.hvy.htm" TargetMode="External"/><Relationship Id="rId14" Type="http://schemas.openxmlformats.org/officeDocument/2006/relationships/hyperlink" Target="https://www.woodenswords.com/SPES_Unity_Cover_p/spes-unity.350.htm" TargetMode="External"/><Relationship Id="rId17"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16"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19" Type="http://schemas.openxmlformats.org/officeDocument/2006/relationships/hyperlink" Target="https://www.woodenswords.com/Gloves_Rapier_and_Singlestick_p/glove.rapier.htm" TargetMode="External"/><Relationship Id="rId18"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84" Type="http://schemas.openxmlformats.org/officeDocument/2006/relationships/hyperlink" Target="https://www.woodenswords.com/Absolute_Force_Chest_Protector_p/af.chest.htm" TargetMode="External"/><Relationship Id="rId83" Type="http://schemas.openxmlformats.org/officeDocument/2006/relationships/hyperlink" Target="https://tempusswords.co.uk/product/800n-rapier-gloves" TargetMode="External"/><Relationship Id="rId42" Type="http://schemas.openxmlformats.org/officeDocument/2006/relationships/hyperlink" Target="https://www.woodenswords.com/product_p/spes-j-lt.htm" TargetMode="External"/><Relationship Id="rId86" Type="http://schemas.openxmlformats.org/officeDocument/2006/relationships/hyperlink" Target="https://castillearmory.com/product/complete-economy-rapier/" TargetMode="External"/><Relationship Id="rId41" Type="http://schemas.openxmlformats.org/officeDocument/2006/relationships/hyperlink" Target="https://www.woodenswords.com/product_p/spes-j-lt.htm" TargetMode="External"/><Relationship Id="rId85" Type="http://schemas.openxmlformats.org/officeDocument/2006/relationships/hyperlink" Target="https://www.woodenswords.com/product_p/spes-p.loc.htm" TargetMode="External"/><Relationship Id="rId44" Type="http://schemas.openxmlformats.org/officeDocument/2006/relationships/hyperlink" Target="https://www.woodenswords.com/SPES_Hard_Elbow_Guards_Pair_p/spes-elbow-h.htm" TargetMode="External"/><Relationship Id="rId88" Type="http://schemas.openxmlformats.org/officeDocument/2006/relationships/hyperlink" Target="https://sigiforge.com/products/sigi-rapier/" TargetMode="External"/><Relationship Id="rId43" Type="http://schemas.openxmlformats.org/officeDocument/2006/relationships/hyperlink" Target="https://www.absolutefencinggear.com/standard-5-piece-epee-set.html" TargetMode="External"/><Relationship Id="rId87" Type="http://schemas.openxmlformats.org/officeDocument/2006/relationships/hyperlink" Target="https://www.woodenswords.com/Absolute_Force_Chest_Protector_p/af.chest.htm" TargetMode="External"/><Relationship Id="rId46" Type="http://schemas.openxmlformats.org/officeDocument/2006/relationships/hyperlink" Target="https://www.absolutefencinggear.com/standard-5-piece-sabre-set.html" TargetMode="External"/><Relationship Id="rId45" Type="http://schemas.openxmlformats.org/officeDocument/2006/relationships/hyperlink" Target="https://www.woodenswords.com/SPES_Hard_Elbow_Guards_Pair_p/spes-elbow-h.htm" TargetMode="External"/><Relationship Id="rId89" Type="http://schemas.openxmlformats.org/officeDocument/2006/relationships/drawing" Target="../drawings/drawing5.xml"/><Relationship Id="rId80" Type="http://schemas.openxmlformats.org/officeDocument/2006/relationships/hyperlink" Target="https://www.woodenswords.com/SPES_Hard_Knee_Guards_Pair_p/spes-knee-h.htm" TargetMode="External"/><Relationship Id="rId82" Type="http://schemas.openxmlformats.org/officeDocument/2006/relationships/hyperlink" Target="https://www.woodenswords.com/Gloves_Padded_Leather_Fencing_Gloves_Black_p/glove.p.htm" TargetMode="External"/><Relationship Id="rId81" Type="http://schemas.openxmlformats.org/officeDocument/2006/relationships/hyperlink" Target="https://www.woodenswords.com/Ultra_Flex_III_Knee_Pads_p/kneepro.htm" TargetMode="External"/><Relationship Id="rId1" Type="http://schemas.openxmlformats.org/officeDocument/2006/relationships/comments" Target="../comments5.xml"/><Relationship Id="rId2" Type="http://schemas.microsoft.com/office/2017/10/relationships/threadedComment" Target="../threadedComments/threadedComment4.xml"/><Relationship Id="rId3" Type="http://schemas.microsoft.com/office/2019/04/relationships/documenttask" Target="../documenttasks/documenttask4.xml"/><Relationship Id="rId4" Type="http://schemas.openxmlformats.org/officeDocument/2006/relationships/hyperlink" Target="https://www.woodenswords.com/AF_HEMA_Basic_Fencing_Mask_w_Removable_Liner_p/af.mask.basic.liner.htm" TargetMode="External"/><Relationship Id="rId9" Type="http://schemas.openxmlformats.org/officeDocument/2006/relationships/hyperlink" Target="https://www.woodenswords.com/product_p/v.gorget.lt.m.htm" TargetMode="External"/><Relationship Id="rId48" Type="http://schemas.openxmlformats.org/officeDocument/2006/relationships/hyperlink" Target="https://www.woodenswords.com/Ultra_Flex_III_Knee_Pads_p/kneepro.htm" TargetMode="External"/><Relationship Id="rId47" Type="http://schemas.openxmlformats.org/officeDocument/2006/relationships/hyperlink" Target="https://www.woodenswords.com/SPES_Hard_Knee_Guards_Pair_p/spes-knee-h.htm" TargetMode="External"/><Relationship Id="rId49" Type="http://schemas.openxmlformats.org/officeDocument/2006/relationships/hyperlink" Target="https://www.woodenswords.com/SPES_Hard_Elbow_Guards_Pair_p/spes-elbow-h.htm" TargetMode="External"/><Relationship Id="rId5" Type="http://schemas.openxmlformats.org/officeDocument/2006/relationships/hyperlink" Target="https://www.woodenswords.com/AF_HEMA_Basic_Fencing_Mask_w_Removable_Liner_p/af.mask.basic.liner.htm" TargetMode="External"/><Relationship Id="rId6" Type="http://schemas.openxmlformats.org/officeDocument/2006/relationships/hyperlink" Target="https://www.woodenswords.com/AF_HEMA_Basic_Fencing_Mask_w_Removable_Liner_p/af.mask.basic.liner.htm" TargetMode="External"/><Relationship Id="rId7" Type="http://schemas.openxmlformats.org/officeDocument/2006/relationships/hyperlink" Target="https://www.woodenswords.com/product_p/v.gorget.lt.m.htm" TargetMode="External"/><Relationship Id="rId8" Type="http://schemas.openxmlformats.org/officeDocument/2006/relationships/hyperlink" Target="https://www.woodenswords.com/product_p/v.gorget.lt.m.htm" TargetMode="External"/><Relationship Id="rId73"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72"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31" Type="http://schemas.openxmlformats.org/officeDocument/2006/relationships/hyperlink" Target="https://www.woodenswords.com/Absolute_Force_Chest_Protector_p/af.chest.htm" TargetMode="External"/><Relationship Id="rId75" Type="http://schemas.openxmlformats.org/officeDocument/2006/relationships/hyperlink" Target="https://www.woodenswords.com/SPES_Officers_Jacket_350N_p/spes-j.officer.htm" TargetMode="External"/><Relationship Id="rId30" Type="http://schemas.openxmlformats.org/officeDocument/2006/relationships/hyperlink" Target="https://www.woodenswords.com/product_p/vb.sabre.gym.htm" TargetMode="External"/><Relationship Id="rId74"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33" Type="http://schemas.openxmlformats.org/officeDocument/2006/relationships/hyperlink" Target="https://www.woodenswords.com/AF_HEMA_Basic_Fencing_Mask_w_Removable_Liner_p/af.mask.basic.liner.htm" TargetMode="External"/><Relationship Id="rId77" Type="http://schemas.openxmlformats.org/officeDocument/2006/relationships/hyperlink" Target="https://www.woodenswords.com/SPES_Hard_Elbow_Guards_Pair_p/spes-elbow-h.htm" TargetMode="External"/><Relationship Id="rId32" Type="http://schemas.openxmlformats.org/officeDocument/2006/relationships/hyperlink" Target="https://sigiforge.com/products/sigi-saber-big/" TargetMode="External"/><Relationship Id="rId76" Type="http://schemas.openxmlformats.org/officeDocument/2006/relationships/hyperlink" Target="https://www.woodenswords.com/SPES_Officers_Jacket_350N_p/spes-j.officer.htm" TargetMode="External"/><Relationship Id="rId35" Type="http://schemas.openxmlformats.org/officeDocument/2006/relationships/hyperlink" Target="https://www.woodenswords.com/product_p/v.gorget.lt.m.htm" TargetMode="External"/><Relationship Id="rId79" Type="http://schemas.openxmlformats.org/officeDocument/2006/relationships/hyperlink" Target="https://www.blue-gauntlet.com/Plastic-Epee_p_4037.html" TargetMode="External"/><Relationship Id="rId34" Type="http://schemas.openxmlformats.org/officeDocument/2006/relationships/hyperlink" Target="https://www.woodenswords.com/AF_HEMA_Basic_Fencing_Mask_w_Removable_Liner_p/af.mask.basic.liner.htm" TargetMode="External"/><Relationship Id="rId78" Type="http://schemas.openxmlformats.org/officeDocument/2006/relationships/hyperlink" Target="https://www.woodenswords.com/SPES_Hard_Elbow_Guards_Pair_p/spes-elbow-h.htm" TargetMode="External"/><Relationship Id="rId71" Type="http://schemas.openxmlformats.org/officeDocument/2006/relationships/hyperlink" Target="https://www.woodenswords.com/Gloves_Rapier_and_Singlestick_p/glove.rapier.htm" TargetMode="External"/><Relationship Id="rId70" Type="http://schemas.openxmlformats.org/officeDocument/2006/relationships/hyperlink" Target="https://www.woodenswords.com/SPES_Unity_Cover_p/spes-unity.350.htm" TargetMode="External"/><Relationship Id="rId37" Type="http://schemas.openxmlformats.org/officeDocument/2006/relationships/hyperlink" Target="https://www.woodenswords.com/SPES_Unity_Cover_p/spes-unity.350.htm" TargetMode="External"/><Relationship Id="rId36" Type="http://schemas.openxmlformats.org/officeDocument/2006/relationships/hyperlink" Target="https://www.woodenswords.com/product_p/v.gorget.lt.m.htm" TargetMode="External"/><Relationship Id="rId39"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38" Type="http://schemas.openxmlformats.org/officeDocument/2006/relationships/hyperlink" Target="https://www.woodenswords.com/SPES_Unity_Cover_p/spes-unity.350.htm" TargetMode="External"/><Relationship Id="rId62" Type="http://schemas.openxmlformats.org/officeDocument/2006/relationships/hyperlink" Target="https://sigiforge.com/products/sigi-saber-big/" TargetMode="External"/><Relationship Id="rId61" Type="http://schemas.openxmlformats.org/officeDocument/2006/relationships/hyperlink" Target="https://www.woodenswords.com/Absolute_Force_Chest_Protector_p/af.chest.htm" TargetMode="External"/><Relationship Id="rId20" Type="http://schemas.openxmlformats.org/officeDocument/2006/relationships/hyperlink" Target="https://www.woodenswords.com/product_p/pad.saber.h.htm" TargetMode="External"/><Relationship Id="rId64" Type="http://schemas.openxmlformats.org/officeDocument/2006/relationships/hyperlink" Target="https://www.woodenswords.com/AF_HEMA_Basic_Fencing_Mask_w_Removable_Liner_p/af.mask.basic.liner.htm" TargetMode="External"/><Relationship Id="rId63" Type="http://schemas.openxmlformats.org/officeDocument/2006/relationships/hyperlink" Target="https://www.woodenswords.com/AF_HEMA_Basic_Fencing_Mask_w_Removable_Liner_p/af.mask.basic.liner.htm" TargetMode="External"/><Relationship Id="rId22" Type="http://schemas.openxmlformats.org/officeDocument/2006/relationships/hyperlink" Target="https://www.woodenswords.com/Ultra_Flex_III_Knee_Pads_p/kneepro.htm" TargetMode="External"/><Relationship Id="rId66" Type="http://schemas.openxmlformats.org/officeDocument/2006/relationships/hyperlink" Target="https://www.woodenswords.com/product_p/v.gorget.lt.m.htm" TargetMode="External"/><Relationship Id="rId21" Type="http://schemas.openxmlformats.org/officeDocument/2006/relationships/hyperlink" Target="https://www.woodenswords.com/SPES_Hard_Knee_Guards_Pair_p/spes-knee-h.htm" TargetMode="External"/><Relationship Id="rId65" Type="http://schemas.openxmlformats.org/officeDocument/2006/relationships/hyperlink" Target="https://www.woodenswords.com/AF_HEMA_Basic_Fencing_Mask_w_Removable_Liner_p/af.mask.basic.liner.htm" TargetMode="External"/><Relationship Id="rId24" Type="http://schemas.openxmlformats.org/officeDocument/2006/relationships/hyperlink" Target="https://www.artbyamberdamare.com/shop-hema-gear/p/shoulder-spalders-hema-protection-gear-883xx" TargetMode="External"/><Relationship Id="rId68" Type="http://schemas.openxmlformats.org/officeDocument/2006/relationships/hyperlink" Target="https://www.woodenswords.com/product_p/v.gorget.lt.m.htm" TargetMode="External"/><Relationship Id="rId23" Type="http://schemas.openxmlformats.org/officeDocument/2006/relationships/hyperlink" Target="https://www.woodenswords.com/Low_Profile_Forearms_p/pha-forearms.htm" TargetMode="External"/><Relationship Id="rId67" Type="http://schemas.openxmlformats.org/officeDocument/2006/relationships/hyperlink" Target="https://www.woodenswords.com/product_p/v.gorget.lt.m.htm" TargetMode="External"/><Relationship Id="rId60" Type="http://schemas.openxmlformats.org/officeDocument/2006/relationships/hyperlink" Target="https://blackfencer.com/en/123-3759-1796-infantry-sabre-steel-generation.html" TargetMode="External"/><Relationship Id="rId26" Type="http://schemas.openxmlformats.org/officeDocument/2006/relationships/hyperlink" Target="https://www.woodenswords.com/product_p/shin-harrow.htm" TargetMode="External"/><Relationship Id="rId25" Type="http://schemas.openxmlformats.org/officeDocument/2006/relationships/hyperlink" Target="https://www.woodenswords.com/product_p/shin-harrow.htm" TargetMode="External"/><Relationship Id="rId69" Type="http://schemas.openxmlformats.org/officeDocument/2006/relationships/hyperlink" Target="https://www.woodenswords.com/SPES_Unity_Cover_p/spes-unity.350.htm" TargetMode="External"/><Relationship Id="rId28" Type="http://schemas.openxmlformats.org/officeDocument/2006/relationships/hyperlink" Target="https://tempusswords.co.uk/product/800n-rapier-gloves" TargetMode="External"/><Relationship Id="rId27" Type="http://schemas.openxmlformats.org/officeDocument/2006/relationships/hyperlink" Target="https://www.woodenswords.com/Gloves_Padded_Leather_Fencing_Gloves_Black_p/glove.p.htm" TargetMode="External"/><Relationship Id="rId29" Type="http://schemas.openxmlformats.org/officeDocument/2006/relationships/hyperlink" Target="https://www.woodenswords.com/product_p/spes-p.loc.htm" TargetMode="External"/><Relationship Id="rId51" Type="http://schemas.openxmlformats.org/officeDocument/2006/relationships/hyperlink" Target="https://www.artbyamberdamare.com/shop-hema-gear/p/shoulder-spalders-hema-protection-gear-883xx" TargetMode="External"/><Relationship Id="rId50" Type="http://schemas.openxmlformats.org/officeDocument/2006/relationships/hyperlink" Target="https://www.woodenswords.com/Low_Profile_Forearms_p/pha-forearms.htm" TargetMode="External"/><Relationship Id="rId53" Type="http://schemas.openxmlformats.org/officeDocument/2006/relationships/hyperlink" Target="https://www.woodenswords.com/SPES_Hard_Knee_Guards_Pair_p/spes-knee-h.htm" TargetMode="External"/><Relationship Id="rId52" Type="http://schemas.openxmlformats.org/officeDocument/2006/relationships/hyperlink" Target="https://docs.google.com/document/d/1ZbC6E02VF-fB-TZnqcMFzJMAaBe0m9Nk_JpNKdQMCSk/edit" TargetMode="External"/><Relationship Id="rId11" Type="http://schemas.openxmlformats.org/officeDocument/2006/relationships/hyperlink" Target="https://www.woodenswords.com/SPES_Unity_Cover_p/spes-unity.350.htm" TargetMode="External"/><Relationship Id="rId55" Type="http://schemas.openxmlformats.org/officeDocument/2006/relationships/hyperlink" Target="https://www.woodenswords.com/product_p/shin-harrow.htm" TargetMode="External"/><Relationship Id="rId10" Type="http://schemas.openxmlformats.org/officeDocument/2006/relationships/hyperlink" Target="https://www.woodenswords.com/SPES_Unity_Cover_p/spes-unity.350.htm" TargetMode="External"/><Relationship Id="rId54" Type="http://schemas.openxmlformats.org/officeDocument/2006/relationships/hyperlink" Target="https://www.woodenswords.com/product_p/shin-harrow.htm" TargetMode="External"/><Relationship Id="rId13"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57" Type="http://schemas.openxmlformats.org/officeDocument/2006/relationships/hyperlink" Target="https://hf-armory.com/en/shop/protectors/hand-protection/hema-gloves-firestone-2/" TargetMode="External"/><Relationship Id="rId12" Type="http://schemas.openxmlformats.org/officeDocument/2006/relationships/hyperlink" Target="https://www.woodenswords.com/Gloves_Rapier_and_Singlestick_p/glove.rapier.htm" TargetMode="External"/><Relationship Id="rId56"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90" Type="http://schemas.openxmlformats.org/officeDocument/2006/relationships/vmlDrawing" Target="../drawings/vmlDrawing5.vml"/><Relationship Id="rId15"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59" Type="http://schemas.openxmlformats.org/officeDocument/2006/relationships/hyperlink" Target="https://www.woodenswords.com/product_p/spes-p.loc.htm" TargetMode="External"/><Relationship Id="rId14" Type="http://schemas.openxmlformats.org/officeDocument/2006/relationships/hyperlink" Target="https://www.amazon.com/Shock-Doctor-Compression-Short-Bio-Flex/dp/B001817CL0/ref=sr_1_5?crid=1PTM0QQ9R2BB3&amp;keywords=shock%2Bdoctor%2Bcup&amp;qid=1644514937&amp;sprefix=shock%2Bdoctor%2Bcup%2Caps%2C136&amp;sr=8-5&amp;th=1&amp;psc=1" TargetMode="External"/><Relationship Id="rId58" Type="http://schemas.openxmlformats.org/officeDocument/2006/relationships/hyperlink" Target="https://www.woodenswords.com/product_p/sg.mittens.lc.htm" TargetMode="External"/><Relationship Id="rId17" Type="http://schemas.openxmlformats.org/officeDocument/2006/relationships/hyperlink" Target="https://www.woodenswords.com/SPES_Officers_Jacket_350N_p/spes-j.officer.htm" TargetMode="External"/><Relationship Id="rId16" Type="http://schemas.openxmlformats.org/officeDocument/2006/relationships/hyperlink" Target="https://www.woodenswords.com/SPES_Officers_Jacket_350N_p/spes-j.officer.htm" TargetMode="External"/><Relationship Id="rId19" Type="http://schemas.openxmlformats.org/officeDocument/2006/relationships/hyperlink" Target="https://www.woodenswords.com/SPES_Hard_Elbow_Guards_Pair_p/spes-elbow-h.htm" TargetMode="External"/><Relationship Id="rId18" Type="http://schemas.openxmlformats.org/officeDocument/2006/relationships/hyperlink" Target="https://www.woodenswords.com/SPES_Hard_Elbow_Guards_Pair_p/spes-elbow-h.ht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amazon.com/gp/product/B076N6W7CS/ref=ppx_yo_dt_b_asin_title_o07_s00?ie=UTF8&amp;th=1&amp;psc=1" TargetMode="External"/><Relationship Id="rId2" Type="http://schemas.openxmlformats.org/officeDocument/2006/relationships/hyperlink" Target="https://prometheuspacks.com/shop/agoge-pack" TargetMode="External"/><Relationship Id="rId3" Type="http://schemas.openxmlformats.org/officeDocument/2006/relationships/hyperlink" Target="https://www.amazon.com/Athletico-Mesh-Duffel-Scuba-Snorkeling/dp/B07D8Q23LM/ref=sr_1_14_sspa?crid=28EAH7IHNVV1O&amp;keywords=mesh+sports+bag&amp;qid=1652135397&amp;s=sporting-goods&amp;sprefix=mesh+sports+bag%2Csporting%2C118&amp;sr=1-14-spons&amp;psc=1&amp;spLa=ZW5jcnlwdGVkUXVhbGlmaWVyPUEzTFQ5RzBVREk1RzRIJmVuY3J5cHRlZElkPUEwNTI0MjA5M0w2V01HRllROVU5UyZlbmNyeXB0ZWRBZElkPUEwNDk1MDc0REhaMzI5REQ1TzI0JndpZGdldE5hbWU9c3BfbXRmJmFjdGlvbj1jbGlja1JlZGlyZWN0JmRvTm90TG9nQ2xpY2s9dHJ1ZQ==" TargetMode="External"/><Relationship Id="rId4" Type="http://schemas.openxmlformats.org/officeDocument/2006/relationships/hyperlink" Target="https://www.amazon.com/Himal-Soft-Sided-Golf-Travel-Wear-Resistant%EF%BC%8CExcellent/dp/B07P5D4N2M/ref=sr_1_5?crid=1AEVL0ZWD24P1&amp;keywords=golf+bag+airplane&amp;qid=1652135612&amp;s=sporting-goods&amp;sprefix=golf+bag+airline%2Csporting%2C108&amp;sr=1-5" TargetMode="External"/><Relationship Id="rId9" Type="http://schemas.openxmlformats.org/officeDocument/2006/relationships/hyperlink" Target="https://www.amazon.com/Renaissance-Wax-Polish-200-ml/dp/B0012S1XBO/ref=sr_1_1?keywords=renaissance+wax&amp;qid=1642204012&amp;sprefix=renais%2Caps%2C131&amp;sr=8-1" TargetMode="External"/><Relationship Id="rId5" Type="http://schemas.openxmlformats.org/officeDocument/2006/relationships/hyperlink" Target="https://youtu.be/mqbSuZ0qtrk" TargetMode="External"/><Relationship Id="rId6" Type="http://schemas.openxmlformats.org/officeDocument/2006/relationships/hyperlink" Target="https://www.amazon.com/3-ONE-Multi-Purpose-Oil-Pack/dp/B07H9J9355/ref=sr_1_3?crid=Z1HLW1J8E7HP&amp;keywords=3-in-1+oil&amp;qid=1642203569&amp;sprefix=3-in-1+oil%2Caps%2C119&amp;sr=8-3" TargetMode="External"/><Relationship Id="rId7" Type="http://schemas.openxmlformats.org/officeDocument/2006/relationships/hyperlink" Target="https://www.amazon.com/3M-Scotch-Brite-Scuff-07445-07447/dp/B00LWTWCKY/ref=sr_1_3?crid=2L5SBCEWMRXPJ&amp;keywords=scotch+brite+pads+red+and+grey&amp;qid=1642203791&amp;sprefix=scotchbrite+pads+red+and+grey%2Caps%2C114&amp;sr=8-3" TargetMode="External"/><Relationship Id="rId8" Type="http://schemas.openxmlformats.org/officeDocument/2006/relationships/hyperlink" Target="https://www.amazon.com/Hardened-Strength-Warding-Triangular-Half-Round/dp/B07WDCBJ1G/ref=sr_1_1_sspa?crid=4QOBGUBZ5G0S&amp;keywords=diamond%2Bfile&amp;qid=1642203722&amp;sprefix=diamond%2Bfile%2Caps%2C140&amp;sr=8-1-spons&amp;spLa=ZW5jcnlwdGVkUXVhbGlmaWVyPUEyRFMxNUxYVUJVQ0dDJmVuY3J5cHRlZElkPUEwNzgzMDQxMjY5TUZUR1FTVkU5NCZlbmNyeXB0ZWRBZElkPUEwNDI4NjgwVU03VE5JT1lBSVdPJndpZGdldE5hbWU9c3BfYXRmJmFjdGlvbj1jbGlja1JlZGlyZWN0JmRvTm90TG9nQ2xpY2s9dHJ1ZQ&amp;th=1" TargetMode="External"/><Relationship Id="rId11" Type="http://schemas.openxmlformats.org/officeDocument/2006/relationships/hyperlink" Target="https://www.amazon.com/OdoBan-Ready-Bottle-Concentrate-Eucalyptus/dp/B000ZOQ9HY/ref=sr_1_1?crid=3JQ0SCCIHEIRF&amp;keywords=odoban+fabric+disinfectant+spray&amp;qid=1677711780&amp;sprefix=odoban+fab%2Caps%2C143&amp;sr=8-1" TargetMode="External"/><Relationship Id="rId10" Type="http://schemas.openxmlformats.org/officeDocument/2006/relationships/hyperlink" Target="https://www.amazon.com/Flitz-Plastic-Fiberglass-1-76-Ounce-Blister/dp/B000MUSOW4/ref=sr_1_3?keywords=flitz+metal+polish&amp;qid=1642205439&amp;sprefix=flitz+me%2Caps%2C170&amp;sr=8-3" TargetMode="External"/><Relationship Id="rId13" Type="http://schemas.openxmlformats.org/officeDocument/2006/relationships/hyperlink" Target="https://www.woodenswords.com/Sword_Maintenance_Bag_p/misc.maint.kit.htm" TargetMode="External"/><Relationship Id="rId12" Type="http://schemas.openxmlformats.org/officeDocument/2006/relationships/hyperlink" Target="https://www.amazon.com/Gearhalo-Sports-Deodorizer-Pods-Stops/dp/B071XWM1JH/ref=sr_1_7?crid=29YTXO0WDCZSR&amp;keywords=sports+odor&amp;qid=1652135903&amp;sprefix=sports+odor%2Caps%2C137&amp;sr=8-7" TargetMode="External"/><Relationship Id="rId15" Type="http://schemas.openxmlformats.org/officeDocument/2006/relationships/hyperlink" Target="https://www.amazon.com/dp/B07V5WDK5B?psc=1&amp;ref=ppx_yo2ov_dt_b_product_details" TargetMode="External"/><Relationship Id="rId14" Type="http://schemas.openxmlformats.org/officeDocument/2006/relationships/hyperlink" Target="https://www.amazon.com/Ballistol-Multi-Purpose-Oil-Aerosol-spray/dp/B004ERKCIA/ref=sr_1_1?crid=146VBK4VHT31O&amp;keywords=ballistol&amp;qid=1652215632&amp;sprefix=ballistol%2Caps%2C137&amp;sr=8-1" TargetMode="External"/><Relationship Id="rId17" Type="http://schemas.openxmlformats.org/officeDocument/2006/relationships/drawing" Target="../drawings/drawing6.xml"/><Relationship Id="rId16" Type="http://schemas.openxmlformats.org/officeDocument/2006/relationships/hyperlink" Target="https://www.amazon.com/HexArmor-Lizard-2030X-Impact-Gloves/dp/B09417SYFN/ref=sr_1_5?crid=3APVPPO616F52&amp;keywords=rig+lizard+gloves&amp;qid=1652136367&amp;sprefix=rug+lizard+gloves%2Caps%2C99&amp;sr=8-5" TargetMode="External"/></Relationships>
</file>

<file path=xl/worksheets/_rels/sheet7.xml.rels><?xml version="1.0" encoding="UTF-8" standalone="yes"?><Relationships xmlns="http://schemas.openxmlformats.org/package/2006/relationships"><Relationship Id="rId40" Type="http://schemas.openxmlformats.org/officeDocument/2006/relationships/hyperlink" Target="https://www.youtube.com/@TetsuKasuya/videos" TargetMode="External"/><Relationship Id="rId42" Type="http://schemas.openxmlformats.org/officeDocument/2006/relationships/vmlDrawing" Target="../drawings/vmlDrawing6.vml"/><Relationship Id="rId41" Type="http://schemas.openxmlformats.org/officeDocument/2006/relationships/drawing" Target="../drawings/drawing7.xml"/><Relationship Id="rId1" Type="http://schemas.openxmlformats.org/officeDocument/2006/relationships/comments" Target="../comments6.xml"/><Relationship Id="rId2" Type="http://schemas.openxmlformats.org/officeDocument/2006/relationships/hyperlink" Target="https://www.amazon.com/dp/B001RBTSMM/ref=twister_B091ZSD54X?_encoding=UTF8&amp;psc=1" TargetMode="External"/><Relationship Id="rId3" Type="http://schemas.openxmlformats.org/officeDocument/2006/relationships/hyperlink" Target="https://www.breville.com/en-us/product/bcg820" TargetMode="External"/><Relationship Id="rId4" Type="http://schemas.openxmlformats.org/officeDocument/2006/relationships/hyperlink" Target="https://www.amazon.com/Hario-Ceramic-Coffee-Dripper-White/dp/B000P4D5HG/ref=sr_1_4?crid=2HATCXSFCCX27&amp;dib=eyJ2IjoiMSJ9.ZOKz5smABvd5VtHDC6ZYZM9hdObJs-MUzEu7cXyjjsx_8m1x03NpR5vmIEkOWXf0CQ-Jkk_cU64HnueixI_AjaMn5-ZwUE0dpQFFrxBpcQxseMWJYJjhzPxvWWrFYEu3JDm7fcMUgnEmyMcGV4Y-9rB4QDTr_9UI5XZSiQfjUH0eWyMNQFxQrtikEAAsqTcnsxkdzWaVUWtJvaF2t1wcBEfl8LDFQxk304-gZ-jrpEvtS0L98zIspwRJDqtFg4kx_vErztNGWcpcU3Jg50fk3pHGKOadVkdHU_c4vrW8G4Q.CZU-yaAahH19fMXcb5uLXp-MfDWKnCv6xeW_ptTS93U&amp;dib_tag=se&amp;keywords=v60+ceramic&amp;qid=1725552429&amp;s=home-garden&amp;sprefix=v60+cerami%2Cgarden%2C148&amp;sr=1-4" TargetMode="External"/><Relationship Id="rId9" Type="http://schemas.openxmlformats.org/officeDocument/2006/relationships/hyperlink" Target="https://www.amazon.com/Chemex-Classic-Pour-over-Glass-Coffeemaker/dp/B0000YWF5E/ref=sr_1_1?crid=1B78N47SHDWJ5&amp;dib=eyJ2IjoiMSJ9.TwfQCQ-YlRFIudn334fHgIrlCDQCkXbuGkDK33Qcbwqf_pUnF79uylFs8FtQOTk-DDIuqYtM6QWoWku6Vsv3ikZmynLVX87e--X6f0PGsXlRsxTmC6QrCUQwZaBLdK0fgx7JqYIIJXe9Kkpltq89G0AbmI_DLDSfUyrm-OSywQTfaszOfi7i2DmUwx5Nfc5mH8ezbytAIfHUs_N6G6Vao4lJx37Jq5okapNB1Wy4M2N-1DM6WyKQDLDrJvCcJPpuMZOdgxjCQlmPlFH1YajEAhYDmU29JMvz8nPsB-eaneA.YH5f8JEA09PXGDDwnRPNONvJ5a-7uwPBoNwsJEZxXRQ&amp;dib_tag=se&amp;keywords=chemex&amp;qid=1725565953&amp;sprefix=cheme%2Caps%2C159&amp;sr=8-1" TargetMode="External"/><Relationship Id="rId5" Type="http://schemas.openxmlformats.org/officeDocument/2006/relationships/hyperlink" Target="https://fellowproducts.com/products/ode-brew-grinder-gen-2" TargetMode="External"/><Relationship Id="rId6" Type="http://schemas.openxmlformats.org/officeDocument/2006/relationships/hyperlink" Target="https://www.amazon.com/Hario-Woodneck-Drip-480ml-Dark/dp/B0006HINCO/ref=sr_1_9?crid=K13UF0L034XO&amp;dib=eyJ2IjoiMSJ9.CXWh2ZSHdU2vlkynR7otsAi7u0u1xFFkPnr6RtCXfC3z6bMwpBGSphr1TGFjnzlA3D3rbl_QhifM_LsNx3HTBV_zmEAKYhJ5U4GBmj1NaFOyTMK9USddfTnNoMiNhbXD_Yfv9SARTeampXZ3--J_5_pBjxpN4mSC84boRqp7N2eX-vvwDN_Z21ZeKVJ8BEFqpI9N9PW3JaWjHC_O0845oueGHqmbdZY_cV4zNIDI0_8JWzFj0nCo2dKz02gVPN6QUx2nBsPets3nBL7m7snMKD1edXQYDSRaNpWpejEg9XM.cSitKbKIhAM1oPfU77Qobl7TL3Zfs72WZjG5urlWnig&amp;dib_tag=se&amp;keywords=hario+cloth&amp;qid=1725552456&amp;s=home-garden&amp;sprefix=hario+cloth%2Cgarden%2C163&amp;sr=1-9" TargetMode="External"/><Relationship Id="rId7" Type="http://schemas.openxmlformats.org/officeDocument/2006/relationships/hyperlink" Target="https://youtu.be/dr_I3ZVKKb4?si=pcIZzdV96Xdfh5UN" TargetMode="External"/><Relationship Id="rId8" Type="http://schemas.openxmlformats.org/officeDocument/2006/relationships/hyperlink" Target="https://fellowproducts.com/products/opus-coffee-grinder" TargetMode="External"/><Relationship Id="rId31" Type="http://schemas.openxmlformats.org/officeDocument/2006/relationships/hyperlink" Target="https://decentespresso.com/price?de1pro" TargetMode="External"/><Relationship Id="rId30" Type="http://schemas.openxmlformats.org/officeDocument/2006/relationships/hyperlink" Target="https://home.lamarzoccousa.com/product/linea-mini/" TargetMode="External"/><Relationship Id="rId33" Type="http://schemas.openxmlformats.org/officeDocument/2006/relationships/hyperlink" Target="https://www.hario-usa.com/products/v60-buono-electric-drip-kettle" TargetMode="External"/><Relationship Id="rId32" Type="http://schemas.openxmlformats.org/officeDocument/2006/relationships/hyperlink" Target="https://www.timemore.com/collections/coffee-scale/products/timemore-basic-2-0-electronic-espresso-scale-with-timer" TargetMode="External"/><Relationship Id="rId35" Type="http://schemas.openxmlformats.org/officeDocument/2006/relationships/hyperlink" Target="https://fellowproducts.com/products/stagg-ekg-pro-electric-kettle" TargetMode="External"/><Relationship Id="rId34" Type="http://schemas.openxmlformats.org/officeDocument/2006/relationships/hyperlink" Target="https://fellowproducts.com/products/stagg-ekg-electric-pour-over-kettle" TargetMode="External"/><Relationship Id="rId37" Type="http://schemas.openxmlformats.org/officeDocument/2006/relationships/hyperlink" Target="https://www.youtube.com/@coffeewithcarl1779" TargetMode="External"/><Relationship Id="rId36" Type="http://schemas.openxmlformats.org/officeDocument/2006/relationships/hyperlink" Target="https://www.youtube.com/@jameshoffmann" TargetMode="External"/><Relationship Id="rId39" Type="http://schemas.openxmlformats.org/officeDocument/2006/relationships/hyperlink" Target="https://www.youtube.com/@Sprometheus" TargetMode="External"/><Relationship Id="rId38" Type="http://schemas.openxmlformats.org/officeDocument/2006/relationships/hyperlink" Target="https://youtu.be/6e_CeIfAgis?si=Y-MXmcX4aNMgWQDN" TargetMode="External"/><Relationship Id="rId20" Type="http://schemas.openxmlformats.org/officeDocument/2006/relationships/hyperlink" Target="https://www.amazon.com/KINGrinder-Lightweight-Espresso-Consistency-Stainless/dp/B0CMPSFHV8?ref_=ast_sto_dp" TargetMode="External"/><Relationship Id="rId22" Type="http://schemas.openxmlformats.org/officeDocument/2006/relationships/hyperlink" Target="https://www.gaggia-na.com/products/gaggia-classic-pro" TargetMode="External"/><Relationship Id="rId21" Type="http://schemas.openxmlformats.org/officeDocument/2006/relationships/hyperlink" Target="https://www.youtube.com/watch?v=-t6g41R040A" TargetMode="External"/><Relationship Id="rId24" Type="http://schemas.openxmlformats.org/officeDocument/2006/relationships/hyperlink" Target="https://www.breville.com/en-us/product/bes450" TargetMode="External"/><Relationship Id="rId23" Type="http://schemas.openxmlformats.org/officeDocument/2006/relationships/hyperlink" Target="https://www.hario-usa.com/products/switch-immersion-dripper" TargetMode="External"/><Relationship Id="rId26" Type="http://schemas.openxmlformats.org/officeDocument/2006/relationships/hyperlink" Target="https://flairespresso.com/product/neo-flex/" TargetMode="External"/><Relationship Id="rId25" Type="http://schemas.openxmlformats.org/officeDocument/2006/relationships/hyperlink" Target="https://www.ikea.com/us/en/p/upphetta-french-press-coffee-maker-glass-stainless-steel-60241389/" TargetMode="External"/><Relationship Id="rId28" Type="http://schemas.openxmlformats.org/officeDocument/2006/relationships/hyperlink" Target="https://flairespresso.com/product/flair-58/" TargetMode="External"/><Relationship Id="rId27" Type="http://schemas.openxmlformats.org/officeDocument/2006/relationships/hyperlink" Target="https://www.bialetti.com/it_en/moka-express.html" TargetMode="External"/><Relationship Id="rId29" Type="http://schemas.openxmlformats.org/officeDocument/2006/relationships/hyperlink" Target="https://aeropress.com/products/aeropress-coffee-maker" TargetMode="External"/><Relationship Id="rId11" Type="http://schemas.openxmlformats.org/officeDocument/2006/relationships/hyperlink" Target="https://miicoffee.shop/products/miicoffee-df54-single-dose-coffee-grinder" TargetMode="External"/><Relationship Id="rId10" Type="http://schemas.openxmlformats.org/officeDocument/2006/relationships/hyperlink" Target="https://www.turingrinders.com/products/turin-df64-gen-2-single-dose-coffee-grinder" TargetMode="External"/><Relationship Id="rId13" Type="http://schemas.openxmlformats.org/officeDocument/2006/relationships/hyperlink" Target="https://www.option-o.com/shop/lagom-casa" TargetMode="External"/><Relationship Id="rId12" Type="http://schemas.openxmlformats.org/officeDocument/2006/relationships/hyperlink" Target="https://www.aprilcoffeeroasters.com/collections/april-brewers" TargetMode="External"/><Relationship Id="rId15" Type="http://schemas.openxmlformats.org/officeDocument/2006/relationships/hyperlink" Target="https://www.nichecoffee.co.uk/collections/frontpage/products/niche-zero" TargetMode="External"/><Relationship Id="rId14" Type="http://schemas.openxmlformats.org/officeDocument/2006/relationships/hyperlink" Target="https://fellowproducts.com/products/staggdripper" TargetMode="External"/><Relationship Id="rId17" Type="http://schemas.openxmlformats.org/officeDocument/2006/relationships/hyperlink" Target="https://www.amazon.com/Hario-MSCS-2DTB-Skerton-Ceramic-Grinder/dp/B01LXZACFB?source=ps-sl-shoppingads-lpcontext&amp;ref_=fplfs&amp;psc=1&amp;smid=ATVPDKIKX0DER" TargetMode="External"/><Relationship Id="rId16" Type="http://schemas.openxmlformats.org/officeDocument/2006/relationships/hyperlink" Target="https://www.slowpoursupply.co/collections/origami-dripper" TargetMode="External"/><Relationship Id="rId19" Type="http://schemas.openxmlformats.org/officeDocument/2006/relationships/hyperlink" Target="https://prima-coffee.com/equipment/comandante/c40-mk4-coman-pp" TargetMode="External"/><Relationship Id="rId18" Type="http://schemas.openxmlformats.org/officeDocument/2006/relationships/hyperlink" Target="https://cafecusa.com/products/copy-of-2023-fall-collection-cafec-pour-over-tritan-flower-dripper-deep-27-fdd-27"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88"/>
    <col customWidth="1" min="3" max="3" width="20.25"/>
    <col customWidth="1" min="6" max="6" width="21.5"/>
    <col customWidth="1" min="7" max="7" width="21.13"/>
  </cols>
  <sheetData>
    <row r="1" ht="301.5" customHeight="1">
      <c r="A1" s="1" t="s">
        <v>0</v>
      </c>
      <c r="B1" s="2"/>
      <c r="C1" s="2"/>
      <c r="D1" s="2"/>
      <c r="E1" s="2"/>
      <c r="F1" s="2"/>
      <c r="G1" s="2"/>
      <c r="H1" s="2"/>
      <c r="I1" s="3"/>
    </row>
    <row r="2" ht="26.25" customHeight="1">
      <c r="A2" s="4"/>
      <c r="B2" s="4"/>
      <c r="C2" s="4"/>
      <c r="D2" s="5" t="s">
        <v>1</v>
      </c>
      <c r="G2" s="6"/>
      <c r="H2" s="6"/>
      <c r="I2" s="6"/>
      <c r="J2" s="7"/>
      <c r="K2" s="8"/>
      <c r="L2" s="8"/>
      <c r="M2" s="7"/>
      <c r="N2" s="7"/>
      <c r="O2" s="7"/>
    </row>
    <row r="3">
      <c r="A3" s="9" t="s">
        <v>2</v>
      </c>
      <c r="C3" s="10"/>
      <c r="D3" s="11" t="s">
        <v>3</v>
      </c>
      <c r="G3" s="10"/>
      <c r="H3" s="12"/>
      <c r="I3" s="12"/>
      <c r="J3" s="7"/>
      <c r="K3" s="7"/>
      <c r="L3" s="7"/>
      <c r="M3" s="7"/>
      <c r="N3" s="7"/>
      <c r="O3" s="7"/>
    </row>
    <row r="4">
      <c r="A4" s="13" t="s">
        <v>4</v>
      </c>
      <c r="C4" s="10"/>
      <c r="D4" s="11" t="s">
        <v>5</v>
      </c>
      <c r="G4" s="10"/>
      <c r="H4" s="12"/>
      <c r="I4" s="12"/>
      <c r="J4" s="7"/>
      <c r="K4" s="7"/>
      <c r="L4" s="7"/>
      <c r="M4" s="7"/>
      <c r="N4" s="7"/>
      <c r="O4" s="7"/>
    </row>
    <row r="5" ht="24.0" customHeight="1">
      <c r="B5" s="14"/>
      <c r="C5" s="15"/>
      <c r="D5" s="11" t="s">
        <v>6</v>
      </c>
      <c r="G5" s="15"/>
      <c r="H5" s="7"/>
      <c r="I5" s="7"/>
      <c r="J5" s="7"/>
      <c r="K5" s="7"/>
      <c r="L5" s="7"/>
      <c r="M5" s="7"/>
      <c r="N5" s="7"/>
      <c r="O5" s="7"/>
    </row>
    <row r="6" ht="18.75" customHeight="1">
      <c r="B6" s="14"/>
      <c r="C6" s="15"/>
      <c r="D6" s="16" t="s">
        <v>7</v>
      </c>
      <c r="G6" s="15"/>
      <c r="H6" s="7"/>
      <c r="I6" s="7"/>
      <c r="J6" s="7"/>
      <c r="K6" s="7"/>
      <c r="L6" s="7"/>
      <c r="M6" s="7"/>
      <c r="N6" s="7"/>
      <c r="O6" s="7"/>
    </row>
    <row r="7">
      <c r="B7" s="14"/>
      <c r="C7" s="15"/>
      <c r="D7" s="15"/>
      <c r="E7" s="15"/>
      <c r="F7" s="15"/>
      <c r="G7" s="15"/>
      <c r="H7" s="7"/>
      <c r="I7" s="7"/>
      <c r="J7" s="7"/>
      <c r="K7" s="7"/>
      <c r="L7" s="7"/>
      <c r="M7" s="7"/>
      <c r="N7" s="7"/>
      <c r="O7" s="7"/>
    </row>
    <row r="8">
      <c r="B8" s="14"/>
      <c r="C8" s="17"/>
      <c r="D8" s="18" t="s">
        <v>8</v>
      </c>
      <c r="G8" s="7"/>
      <c r="H8" s="7"/>
      <c r="I8" s="7"/>
      <c r="J8" s="7"/>
      <c r="K8" s="7"/>
      <c r="L8" s="7"/>
      <c r="M8" s="7"/>
      <c r="N8" s="7"/>
      <c r="O8" s="7"/>
    </row>
    <row r="9">
      <c r="B9" s="14"/>
      <c r="C9" s="17"/>
      <c r="D9" s="19"/>
      <c r="E9" s="19"/>
      <c r="F9" s="19"/>
      <c r="G9" s="7"/>
      <c r="H9" s="7"/>
      <c r="I9" s="7"/>
      <c r="J9" s="7"/>
      <c r="K9" s="7"/>
      <c r="L9" s="7"/>
      <c r="M9" s="7"/>
      <c r="N9" s="7"/>
      <c r="O9" s="7"/>
    </row>
    <row r="10">
      <c r="B10" s="14"/>
      <c r="C10" s="17"/>
      <c r="D10" s="20" t="s">
        <v>9</v>
      </c>
      <c r="E10" s="2"/>
      <c r="F10" s="3"/>
      <c r="G10" s="7"/>
      <c r="H10" s="7"/>
      <c r="I10" s="7"/>
      <c r="J10" s="7"/>
      <c r="K10" s="7"/>
      <c r="L10" s="7"/>
      <c r="M10" s="7"/>
      <c r="N10" s="7"/>
      <c r="O10" s="7"/>
    </row>
    <row r="11">
      <c r="B11" s="14"/>
      <c r="C11" s="17"/>
      <c r="D11" s="21"/>
      <c r="E11" s="21"/>
      <c r="F11" s="21"/>
      <c r="G11" s="7"/>
      <c r="H11" s="7"/>
      <c r="I11" s="7"/>
      <c r="J11" s="7"/>
      <c r="K11" s="7"/>
      <c r="L11" s="7"/>
      <c r="M11" s="7"/>
      <c r="N11" s="7"/>
      <c r="O11" s="7"/>
      <c r="Q11" s="22"/>
      <c r="R11" s="22"/>
      <c r="S11" s="22"/>
      <c r="T11" s="22"/>
    </row>
    <row r="12">
      <c r="B12" s="14"/>
      <c r="C12" s="23" t="s">
        <v>10</v>
      </c>
      <c r="H12" s="7"/>
      <c r="I12" s="7"/>
      <c r="J12" s="7"/>
      <c r="K12" s="7"/>
      <c r="L12" s="7"/>
      <c r="M12" s="7"/>
      <c r="N12" s="7"/>
      <c r="O12" s="7"/>
      <c r="Q12" s="22"/>
      <c r="R12" s="22"/>
      <c r="S12" s="22"/>
      <c r="T12" s="22"/>
    </row>
    <row r="13">
      <c r="B13" s="14"/>
      <c r="H13" s="7"/>
      <c r="I13" s="7"/>
      <c r="J13" s="7"/>
      <c r="K13" s="7"/>
      <c r="L13" s="7"/>
      <c r="M13" s="7"/>
      <c r="N13" s="7"/>
      <c r="O13" s="7"/>
      <c r="Q13" s="22"/>
      <c r="R13" s="22"/>
      <c r="S13" s="22"/>
      <c r="T13" s="22"/>
    </row>
    <row r="14">
      <c r="B14" s="14"/>
      <c r="H14" s="7"/>
      <c r="I14" s="7"/>
      <c r="J14" s="7"/>
      <c r="K14" s="7"/>
      <c r="L14" s="7"/>
      <c r="M14" s="7"/>
      <c r="N14" s="7"/>
      <c r="O14" s="7"/>
    </row>
    <row r="15">
      <c r="B15" s="14"/>
      <c r="H15" s="7"/>
      <c r="I15" s="7"/>
      <c r="J15" s="7"/>
      <c r="K15" s="7"/>
      <c r="L15" s="7"/>
      <c r="M15" s="7"/>
      <c r="N15" s="7"/>
      <c r="O15" s="7"/>
    </row>
    <row r="16">
      <c r="G16" s="7"/>
      <c r="H16" s="7"/>
      <c r="I16" s="7"/>
      <c r="J16" s="7"/>
      <c r="K16" s="7"/>
      <c r="L16" s="7"/>
      <c r="M16" s="7"/>
      <c r="N16" s="7"/>
      <c r="O16" s="7"/>
      <c r="R16" s="24"/>
      <c r="S16" s="25"/>
    </row>
    <row r="17">
      <c r="D17" s="26" t="s">
        <v>11</v>
      </c>
    </row>
  </sheetData>
  <mergeCells count="12">
    <mergeCell ref="D6:F6"/>
    <mergeCell ref="D8:F8"/>
    <mergeCell ref="D10:F10"/>
    <mergeCell ref="C12:G15"/>
    <mergeCell ref="D17:F17"/>
    <mergeCell ref="A1:I1"/>
    <mergeCell ref="D2:F2"/>
    <mergeCell ref="A3:B3"/>
    <mergeCell ref="D3:F3"/>
    <mergeCell ref="A4:B4"/>
    <mergeCell ref="D4:F4"/>
    <mergeCell ref="D5:F5"/>
  </mergeCells>
  <hyperlinks>
    <hyperlink r:id="rId4" ref="A3"/>
    <hyperlink display="Training Swords" location="'Training Swords'!A1" ref="D3"/>
    <hyperlink r:id="rId5" ref="A4"/>
    <hyperlink display="Protective Equipment" location="'Protective Equip.'!A1" ref="D4"/>
    <hyperlink display="Kit Examples" location="'Longsword Kit Examples'!A1" ref="D5"/>
    <hyperlink r:id="rId6" ref="D8"/>
  </hyperlinks>
  <drawing r:id="rId7"/>
  <legacyDrawing r:id="rId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88"/>
    <col customWidth="1" min="2" max="7" width="20.88"/>
    <col customWidth="1" min="8" max="8" width="27.25"/>
    <col customWidth="1" min="9" max="11" width="20.88"/>
  </cols>
  <sheetData>
    <row r="1" ht="66.75" customHeight="1">
      <c r="A1" s="27"/>
      <c r="I1" s="28" t="s">
        <v>12</v>
      </c>
      <c r="K1" s="29"/>
      <c r="L1" s="29"/>
      <c r="M1" s="29"/>
      <c r="N1" s="29"/>
      <c r="O1" s="29"/>
      <c r="P1" s="29"/>
      <c r="Q1" s="29"/>
      <c r="R1" s="29"/>
      <c r="S1" s="29"/>
      <c r="T1" s="29"/>
      <c r="U1" s="29"/>
      <c r="V1" s="29"/>
      <c r="W1" s="29"/>
      <c r="X1" s="29"/>
      <c r="Y1" s="29"/>
      <c r="Z1" s="29"/>
      <c r="AA1" s="29"/>
      <c r="AB1" s="29"/>
    </row>
    <row r="2" ht="25.5" customHeight="1">
      <c r="A2" s="30" t="s">
        <v>13</v>
      </c>
      <c r="B2" s="31" t="s">
        <v>14</v>
      </c>
      <c r="C2" s="31" t="s">
        <v>15</v>
      </c>
      <c r="D2" s="31" t="s">
        <v>16</v>
      </c>
      <c r="E2" s="31" t="s">
        <v>17</v>
      </c>
      <c r="F2" s="31" t="s">
        <v>18</v>
      </c>
      <c r="G2" s="31" t="s">
        <v>19</v>
      </c>
      <c r="H2" s="32" t="s">
        <v>20</v>
      </c>
      <c r="I2" s="33" t="s">
        <v>21</v>
      </c>
      <c r="J2" s="29"/>
      <c r="K2" s="29"/>
      <c r="L2" s="29"/>
      <c r="M2" s="29"/>
      <c r="N2" s="29"/>
      <c r="O2" s="29"/>
      <c r="P2" s="29"/>
      <c r="Q2" s="29"/>
      <c r="R2" s="29"/>
      <c r="S2" s="29"/>
      <c r="T2" s="29"/>
      <c r="U2" s="29"/>
      <c r="V2" s="29"/>
      <c r="W2" s="29"/>
      <c r="X2" s="29"/>
      <c r="Y2" s="29"/>
      <c r="Z2" s="29"/>
      <c r="AA2" s="29"/>
      <c r="AB2" s="29"/>
    </row>
    <row r="3" ht="34.5" customHeight="1">
      <c r="A3" s="34" t="s">
        <v>22</v>
      </c>
      <c r="B3" s="35" t="s">
        <v>23</v>
      </c>
      <c r="C3" s="36" t="s">
        <v>24</v>
      </c>
      <c r="D3" s="37">
        <v>397.0</v>
      </c>
      <c r="E3" s="38">
        <v>1.58</v>
      </c>
      <c r="F3" s="38">
        <v>12.5</v>
      </c>
      <c r="G3" s="38">
        <v>6.0</v>
      </c>
      <c r="H3" s="39" t="s">
        <v>25</v>
      </c>
      <c r="I3" s="40">
        <v>46083.0</v>
      </c>
      <c r="J3" s="41"/>
      <c r="K3" s="29"/>
      <c r="L3" s="29"/>
      <c r="M3" s="29"/>
      <c r="N3" s="29"/>
      <c r="O3" s="29"/>
      <c r="P3" s="29"/>
      <c r="Q3" s="29"/>
      <c r="R3" s="29"/>
      <c r="S3" s="29"/>
      <c r="T3" s="29"/>
      <c r="U3" s="29"/>
      <c r="V3" s="29"/>
      <c r="W3" s="29"/>
      <c r="X3" s="29"/>
      <c r="Y3" s="29"/>
      <c r="Z3" s="29"/>
      <c r="AA3" s="29"/>
      <c r="AB3" s="29"/>
    </row>
    <row r="4" ht="34.5" customHeight="1">
      <c r="A4" s="34" t="s">
        <v>22</v>
      </c>
      <c r="B4" s="42" t="s">
        <v>26</v>
      </c>
      <c r="C4" s="36" t="s">
        <v>24</v>
      </c>
      <c r="D4" s="37">
        <v>409.0</v>
      </c>
      <c r="E4" s="38">
        <v>1.58</v>
      </c>
      <c r="F4" s="38">
        <v>12.5</v>
      </c>
      <c r="G4" s="38">
        <v>6.0</v>
      </c>
      <c r="H4" s="39" t="s">
        <v>25</v>
      </c>
      <c r="I4" s="40">
        <v>46083.0</v>
      </c>
      <c r="J4" s="43"/>
      <c r="K4" s="29"/>
      <c r="L4" s="29"/>
      <c r="M4" s="29"/>
      <c r="N4" s="29"/>
      <c r="O4" s="29"/>
      <c r="P4" s="29"/>
      <c r="Q4" s="29"/>
      <c r="R4" s="29"/>
      <c r="S4" s="29"/>
      <c r="T4" s="29"/>
      <c r="U4" s="29"/>
      <c r="V4" s="29"/>
      <c r="W4" s="29"/>
      <c r="X4" s="29"/>
      <c r="Y4" s="29"/>
      <c r="Z4" s="29"/>
      <c r="AA4" s="29"/>
      <c r="AB4" s="29"/>
    </row>
    <row r="5" ht="34.5" customHeight="1">
      <c r="A5" s="34" t="s">
        <v>22</v>
      </c>
      <c r="B5" s="44" t="s">
        <v>27</v>
      </c>
      <c r="C5" s="36" t="s">
        <v>24</v>
      </c>
      <c r="D5" s="37">
        <v>479.0</v>
      </c>
      <c r="E5" s="38">
        <v>1.58</v>
      </c>
      <c r="F5" s="38">
        <v>12.5</v>
      </c>
      <c r="G5" s="38">
        <v>6.0</v>
      </c>
      <c r="H5" s="39" t="s">
        <v>25</v>
      </c>
      <c r="I5" s="40">
        <v>46028.0</v>
      </c>
      <c r="J5" s="43"/>
      <c r="K5" s="29"/>
      <c r="L5" s="29"/>
      <c r="M5" s="29"/>
      <c r="N5" s="29"/>
      <c r="O5" s="29"/>
      <c r="P5" s="29"/>
      <c r="Q5" s="29"/>
      <c r="R5" s="29"/>
      <c r="S5" s="29"/>
      <c r="T5" s="29"/>
      <c r="U5" s="29"/>
      <c r="V5" s="29"/>
      <c r="W5" s="29"/>
      <c r="X5" s="29"/>
      <c r="Y5" s="29"/>
      <c r="Z5" s="29"/>
      <c r="AA5" s="29"/>
      <c r="AB5" s="29"/>
    </row>
    <row r="6" ht="34.5" customHeight="1">
      <c r="A6" s="34" t="s">
        <v>22</v>
      </c>
      <c r="B6" s="45" t="s">
        <v>28</v>
      </c>
      <c r="C6" s="36" t="s">
        <v>24</v>
      </c>
      <c r="D6" s="37">
        <v>385.0</v>
      </c>
      <c r="E6" s="38">
        <v>1.25</v>
      </c>
      <c r="F6" s="38">
        <v>10.0</v>
      </c>
      <c r="G6" s="38">
        <v>6.0</v>
      </c>
      <c r="H6" s="39" t="s">
        <v>25</v>
      </c>
      <c r="I6" s="40">
        <v>46028.0</v>
      </c>
      <c r="J6" s="43"/>
      <c r="K6" s="29"/>
      <c r="L6" s="29"/>
      <c r="M6" s="29"/>
      <c r="N6" s="29"/>
      <c r="O6" s="29"/>
      <c r="P6" s="29"/>
      <c r="Q6" s="29"/>
      <c r="R6" s="29"/>
      <c r="S6" s="29"/>
      <c r="T6" s="29"/>
      <c r="U6" s="29"/>
      <c r="V6" s="29"/>
      <c r="W6" s="29"/>
      <c r="X6" s="29"/>
      <c r="Y6" s="29"/>
      <c r="Z6" s="29"/>
      <c r="AA6" s="29"/>
      <c r="AB6" s="29"/>
    </row>
    <row r="7" ht="34.5" customHeight="1">
      <c r="A7" s="34" t="s">
        <v>22</v>
      </c>
      <c r="B7" s="46" t="s">
        <v>29</v>
      </c>
      <c r="C7" s="36" t="s">
        <v>24</v>
      </c>
      <c r="D7" s="37">
        <v>409.0</v>
      </c>
      <c r="E7" s="38">
        <v>1.3</v>
      </c>
      <c r="F7" s="38">
        <v>10.0</v>
      </c>
      <c r="G7" s="38">
        <v>6.0</v>
      </c>
      <c r="H7" s="39" t="s">
        <v>25</v>
      </c>
      <c r="I7" s="40">
        <v>46028.0</v>
      </c>
      <c r="J7" s="43"/>
      <c r="K7" s="29"/>
      <c r="L7" s="29"/>
      <c r="M7" s="29"/>
      <c r="N7" s="29"/>
      <c r="O7" s="29"/>
      <c r="P7" s="29"/>
      <c r="Q7" s="29"/>
      <c r="R7" s="29"/>
      <c r="S7" s="29"/>
      <c r="T7" s="29"/>
      <c r="U7" s="29"/>
      <c r="V7" s="29"/>
      <c r="W7" s="29"/>
      <c r="X7" s="29"/>
      <c r="Y7" s="29"/>
      <c r="Z7" s="29"/>
      <c r="AA7" s="29"/>
      <c r="AB7" s="29"/>
    </row>
    <row r="8" ht="34.5" customHeight="1">
      <c r="A8" s="34" t="s">
        <v>22</v>
      </c>
      <c r="B8" s="46" t="s">
        <v>30</v>
      </c>
      <c r="C8" s="36" t="s">
        <v>24</v>
      </c>
      <c r="D8" s="37">
        <v>479.0</v>
      </c>
      <c r="E8" s="38">
        <v>1.3</v>
      </c>
      <c r="F8" s="38">
        <v>10.0</v>
      </c>
      <c r="G8" s="38">
        <v>6.0</v>
      </c>
      <c r="H8" s="39" t="s">
        <v>25</v>
      </c>
      <c r="I8" s="40">
        <v>46028.0</v>
      </c>
      <c r="J8" s="43"/>
      <c r="K8" s="29"/>
      <c r="L8" s="29"/>
      <c r="M8" s="29"/>
      <c r="N8" s="29"/>
      <c r="O8" s="29"/>
      <c r="P8" s="29"/>
      <c r="Q8" s="29"/>
      <c r="R8" s="29"/>
      <c r="S8" s="29"/>
      <c r="T8" s="29"/>
      <c r="U8" s="29"/>
      <c r="V8" s="29"/>
      <c r="W8" s="29"/>
      <c r="X8" s="29"/>
      <c r="Y8" s="29"/>
      <c r="Z8" s="29"/>
      <c r="AA8" s="29"/>
      <c r="AB8" s="29"/>
    </row>
    <row r="9" ht="34.5" customHeight="1">
      <c r="A9" s="34" t="s">
        <v>22</v>
      </c>
      <c r="B9" s="46" t="s">
        <v>31</v>
      </c>
      <c r="C9" s="36" t="s">
        <v>32</v>
      </c>
      <c r="D9" s="37">
        <v>490.0</v>
      </c>
      <c r="E9" s="38">
        <v>1.42</v>
      </c>
      <c r="F9" s="38">
        <v>10.0</v>
      </c>
      <c r="G9" s="38">
        <v>6.0</v>
      </c>
      <c r="H9" s="39" t="s">
        <v>25</v>
      </c>
      <c r="I9" s="40">
        <v>46028.0</v>
      </c>
      <c r="J9" s="43"/>
      <c r="K9" s="29"/>
      <c r="L9" s="29"/>
      <c r="M9" s="29"/>
      <c r="N9" s="29"/>
      <c r="O9" s="29"/>
      <c r="P9" s="29"/>
      <c r="Q9" s="29"/>
      <c r="R9" s="29"/>
      <c r="S9" s="29"/>
      <c r="T9" s="29"/>
      <c r="U9" s="29"/>
      <c r="V9" s="29"/>
      <c r="W9" s="29"/>
      <c r="X9" s="29"/>
      <c r="Y9" s="29"/>
      <c r="Z9" s="29"/>
      <c r="AA9" s="29"/>
      <c r="AB9" s="29"/>
    </row>
    <row r="10" ht="34.5" customHeight="1">
      <c r="A10" s="34" t="s">
        <v>33</v>
      </c>
      <c r="B10" s="45" t="s">
        <v>34</v>
      </c>
      <c r="C10" s="36" t="s">
        <v>24</v>
      </c>
      <c r="D10" s="37">
        <v>385.0</v>
      </c>
      <c r="E10" s="38">
        <v>1.53</v>
      </c>
      <c r="F10" s="38">
        <v>12.5</v>
      </c>
      <c r="G10" s="47" t="s">
        <v>35</v>
      </c>
      <c r="H10" s="39" t="s">
        <v>25</v>
      </c>
      <c r="I10" s="40">
        <v>46028.0</v>
      </c>
      <c r="J10" s="43"/>
      <c r="K10" s="29"/>
      <c r="L10" s="29"/>
      <c r="M10" s="29"/>
      <c r="N10" s="29"/>
      <c r="O10" s="29"/>
      <c r="P10" s="29"/>
      <c r="Q10" s="29"/>
      <c r="R10" s="29"/>
      <c r="S10" s="29"/>
      <c r="T10" s="29"/>
      <c r="U10" s="29"/>
      <c r="V10" s="29"/>
      <c r="W10" s="29"/>
      <c r="X10" s="29"/>
      <c r="Y10" s="29"/>
      <c r="Z10" s="29"/>
      <c r="AA10" s="29"/>
      <c r="AB10" s="29"/>
    </row>
    <row r="11" ht="34.5" customHeight="1">
      <c r="A11" s="34" t="s">
        <v>36</v>
      </c>
      <c r="B11" s="45" t="s">
        <v>37</v>
      </c>
      <c r="C11" s="36" t="s">
        <v>24</v>
      </c>
      <c r="D11" s="37">
        <v>325.0</v>
      </c>
      <c r="E11" s="38">
        <v>1.46</v>
      </c>
      <c r="F11" s="38">
        <v>9.5</v>
      </c>
      <c r="G11" s="38">
        <v>1.0</v>
      </c>
      <c r="H11" s="39" t="s">
        <v>25</v>
      </c>
      <c r="I11" s="40">
        <v>46071.0</v>
      </c>
      <c r="J11" s="41"/>
      <c r="K11" s="29"/>
      <c r="L11" s="29"/>
      <c r="M11" s="29"/>
      <c r="N11" s="29"/>
      <c r="O11" s="29"/>
      <c r="P11" s="29"/>
      <c r="Q11" s="29"/>
      <c r="R11" s="29"/>
      <c r="S11" s="29"/>
      <c r="T11" s="29"/>
      <c r="U11" s="29"/>
      <c r="V11" s="29"/>
      <c r="W11" s="29"/>
      <c r="X11" s="29"/>
      <c r="Y11" s="29"/>
      <c r="Z11" s="29"/>
      <c r="AA11" s="29"/>
      <c r="AB11" s="29"/>
    </row>
    <row r="12" ht="34.5" customHeight="1">
      <c r="A12" s="34" t="s">
        <v>36</v>
      </c>
      <c r="B12" s="46" t="s">
        <v>38</v>
      </c>
      <c r="C12" s="36" t="s">
        <v>24</v>
      </c>
      <c r="D12" s="37">
        <v>323.0</v>
      </c>
      <c r="E12" s="38">
        <v>1.46</v>
      </c>
      <c r="F12" s="38">
        <v>12.0</v>
      </c>
      <c r="G12" s="38">
        <v>1.0</v>
      </c>
      <c r="H12" s="39" t="s">
        <v>25</v>
      </c>
      <c r="I12" s="40">
        <v>46143.0</v>
      </c>
      <c r="J12" s="41"/>
      <c r="K12" s="29"/>
      <c r="L12" s="29"/>
      <c r="M12" s="29"/>
      <c r="N12" s="29"/>
      <c r="O12" s="29"/>
      <c r="P12" s="29"/>
      <c r="Q12" s="29"/>
      <c r="R12" s="29"/>
      <c r="S12" s="29"/>
      <c r="T12" s="29"/>
      <c r="U12" s="29"/>
      <c r="V12" s="29"/>
      <c r="W12" s="29"/>
      <c r="X12" s="29"/>
      <c r="Y12" s="29"/>
      <c r="Z12" s="29"/>
      <c r="AA12" s="29"/>
      <c r="AB12" s="29"/>
    </row>
    <row r="13" ht="34.5" customHeight="1">
      <c r="A13" s="48" t="s">
        <v>39</v>
      </c>
      <c r="B13" s="46" t="s">
        <v>40</v>
      </c>
      <c r="C13" s="36" t="s">
        <v>24</v>
      </c>
      <c r="D13" s="37">
        <v>308.0</v>
      </c>
      <c r="E13" s="38">
        <v>1.4</v>
      </c>
      <c r="F13" s="38">
        <v>12.5</v>
      </c>
      <c r="G13" s="38">
        <v>3.0</v>
      </c>
      <c r="H13" s="39" t="s">
        <v>25</v>
      </c>
      <c r="I13" s="40">
        <v>46028.0</v>
      </c>
      <c r="J13" s="41"/>
      <c r="K13" s="29"/>
      <c r="L13" s="29"/>
      <c r="M13" s="29"/>
      <c r="N13" s="29"/>
      <c r="O13" s="29"/>
      <c r="P13" s="29"/>
      <c r="Q13" s="29"/>
      <c r="R13" s="29"/>
      <c r="S13" s="29"/>
      <c r="T13" s="29"/>
      <c r="U13" s="29"/>
      <c r="V13" s="29"/>
      <c r="W13" s="29"/>
      <c r="X13" s="29"/>
      <c r="Y13" s="29"/>
      <c r="Z13" s="29"/>
      <c r="AA13" s="29"/>
      <c r="AB13" s="29"/>
    </row>
    <row r="14" ht="34.5" customHeight="1">
      <c r="A14" s="34" t="s">
        <v>41</v>
      </c>
      <c r="B14" s="46" t="s">
        <v>42</v>
      </c>
      <c r="C14" s="36" t="s">
        <v>24</v>
      </c>
      <c r="D14" s="37">
        <v>426.0</v>
      </c>
      <c r="E14" s="38">
        <v>1.75</v>
      </c>
      <c r="F14" s="38">
        <v>12.5</v>
      </c>
      <c r="G14" s="38">
        <v>3.0</v>
      </c>
      <c r="H14" s="39" t="s">
        <v>25</v>
      </c>
      <c r="I14" s="40">
        <v>46028.0</v>
      </c>
      <c r="J14" s="41"/>
      <c r="K14" s="29"/>
      <c r="L14" s="29"/>
      <c r="M14" s="29"/>
      <c r="N14" s="29"/>
      <c r="O14" s="29"/>
      <c r="P14" s="29"/>
      <c r="Q14" s="29"/>
      <c r="R14" s="29"/>
      <c r="S14" s="29"/>
      <c r="T14" s="29"/>
      <c r="U14" s="29"/>
      <c r="V14" s="29"/>
      <c r="W14" s="29"/>
      <c r="X14" s="29"/>
      <c r="Y14" s="29"/>
      <c r="Z14" s="29"/>
      <c r="AA14" s="29"/>
      <c r="AB14" s="29"/>
    </row>
    <row r="15" ht="34.5" customHeight="1">
      <c r="A15" s="34" t="s">
        <v>43</v>
      </c>
      <c r="B15" s="45" t="s">
        <v>44</v>
      </c>
      <c r="C15" s="49" t="s">
        <v>45</v>
      </c>
      <c r="D15" s="37">
        <v>67.0</v>
      </c>
      <c r="E15" s="38">
        <v>1.1</v>
      </c>
      <c r="F15" s="39" t="s">
        <v>46</v>
      </c>
      <c r="G15" s="38">
        <v>1.0</v>
      </c>
      <c r="H15" s="39" t="s">
        <v>25</v>
      </c>
      <c r="I15" s="40">
        <v>46028.0</v>
      </c>
      <c r="J15" s="41"/>
      <c r="K15" s="29"/>
      <c r="L15" s="29"/>
      <c r="M15" s="29"/>
      <c r="N15" s="29"/>
      <c r="O15" s="29"/>
      <c r="P15" s="29"/>
      <c r="Q15" s="29"/>
      <c r="R15" s="29"/>
      <c r="S15" s="29"/>
      <c r="T15" s="29"/>
      <c r="U15" s="29"/>
      <c r="V15" s="29"/>
      <c r="W15" s="29"/>
      <c r="X15" s="29"/>
      <c r="Y15" s="29"/>
      <c r="Z15" s="29"/>
      <c r="AA15" s="29"/>
      <c r="AB15" s="29"/>
    </row>
    <row r="16" ht="34.5" customHeight="1">
      <c r="A16" s="34" t="s">
        <v>22</v>
      </c>
      <c r="B16" s="50" t="s">
        <v>47</v>
      </c>
      <c r="C16" s="51" t="s">
        <v>48</v>
      </c>
      <c r="D16" s="37">
        <v>387.0</v>
      </c>
      <c r="E16" s="38">
        <v>0.75</v>
      </c>
      <c r="F16" s="38">
        <v>7.75</v>
      </c>
      <c r="G16" s="38">
        <v>6.0</v>
      </c>
      <c r="H16" s="39" t="s">
        <v>25</v>
      </c>
      <c r="I16" s="40">
        <v>46028.0</v>
      </c>
      <c r="J16" s="41"/>
      <c r="K16" s="29"/>
      <c r="L16" s="29"/>
      <c r="M16" s="29"/>
      <c r="N16" s="29"/>
      <c r="O16" s="29"/>
      <c r="P16" s="29"/>
      <c r="Q16" s="29"/>
      <c r="R16" s="29"/>
      <c r="S16" s="29"/>
      <c r="T16" s="29"/>
      <c r="U16" s="29"/>
      <c r="V16" s="29"/>
      <c r="W16" s="29"/>
      <c r="X16" s="29"/>
      <c r="Y16" s="29"/>
      <c r="Z16" s="29"/>
      <c r="AA16" s="29"/>
      <c r="AB16" s="29"/>
    </row>
    <row r="17" ht="34.5" customHeight="1">
      <c r="A17" s="34" t="s">
        <v>49</v>
      </c>
      <c r="B17" s="46" t="s">
        <v>50</v>
      </c>
      <c r="C17" s="51" t="s">
        <v>48</v>
      </c>
      <c r="D17" s="37">
        <v>453.0</v>
      </c>
      <c r="E17" s="38">
        <v>0.67</v>
      </c>
      <c r="F17" s="38">
        <v>9.0</v>
      </c>
      <c r="G17" s="38">
        <v>3.0</v>
      </c>
      <c r="H17" s="39" t="s">
        <v>25</v>
      </c>
      <c r="I17" s="40">
        <v>46162.0</v>
      </c>
      <c r="J17" s="41"/>
      <c r="K17" s="29"/>
      <c r="L17" s="29"/>
      <c r="M17" s="29"/>
      <c r="N17" s="29"/>
      <c r="O17" s="29"/>
      <c r="P17" s="29"/>
      <c r="Q17" s="29"/>
      <c r="R17" s="29"/>
      <c r="S17" s="29"/>
      <c r="T17" s="29"/>
      <c r="U17" s="29"/>
      <c r="V17" s="29"/>
      <c r="W17" s="29"/>
      <c r="X17" s="29"/>
      <c r="Y17" s="29"/>
      <c r="Z17" s="29"/>
      <c r="AA17" s="29"/>
      <c r="AB17" s="29"/>
    </row>
    <row r="18" ht="34.5" customHeight="1">
      <c r="A18" s="48" t="s">
        <v>51</v>
      </c>
      <c r="B18" s="46" t="s">
        <v>52</v>
      </c>
      <c r="C18" s="51" t="s">
        <v>48</v>
      </c>
      <c r="D18" s="37">
        <v>264.0</v>
      </c>
      <c r="E18" s="38">
        <v>0.73</v>
      </c>
      <c r="F18" s="38">
        <v>6.5</v>
      </c>
      <c r="G18" s="47" t="s">
        <v>53</v>
      </c>
      <c r="H18" s="39" t="s">
        <v>25</v>
      </c>
      <c r="I18" s="40">
        <v>46028.0</v>
      </c>
      <c r="J18" s="41"/>
      <c r="K18" s="29"/>
      <c r="L18" s="29"/>
      <c r="M18" s="29"/>
      <c r="N18" s="29"/>
      <c r="O18" s="29"/>
      <c r="P18" s="29"/>
      <c r="Q18" s="29"/>
      <c r="R18" s="29"/>
      <c r="S18" s="29"/>
      <c r="T18" s="29"/>
      <c r="U18" s="29"/>
      <c r="V18" s="29"/>
      <c r="W18" s="29"/>
      <c r="X18" s="29"/>
      <c r="Y18" s="29"/>
      <c r="Z18" s="29"/>
      <c r="AA18" s="29"/>
      <c r="AB18" s="29"/>
    </row>
    <row r="19" ht="34.5" customHeight="1">
      <c r="A19" s="48" t="s">
        <v>39</v>
      </c>
      <c r="B19" s="44" t="s">
        <v>54</v>
      </c>
      <c r="C19" s="51" t="s">
        <v>48</v>
      </c>
      <c r="D19" s="37">
        <v>315.0</v>
      </c>
      <c r="E19" s="38">
        <v>0.635</v>
      </c>
      <c r="F19" s="38">
        <v>7.0</v>
      </c>
      <c r="G19" s="38">
        <v>3.0</v>
      </c>
      <c r="H19" s="39" t="s">
        <v>25</v>
      </c>
      <c r="I19" s="40">
        <v>46162.0</v>
      </c>
      <c r="J19" s="41"/>
      <c r="K19" s="29"/>
      <c r="L19" s="29"/>
      <c r="M19" s="29"/>
      <c r="N19" s="29"/>
      <c r="O19" s="29"/>
      <c r="P19" s="29"/>
      <c r="Q19" s="29"/>
      <c r="R19" s="29"/>
      <c r="S19" s="29"/>
      <c r="T19" s="29"/>
      <c r="U19" s="29"/>
      <c r="V19" s="29"/>
      <c r="W19" s="29"/>
      <c r="X19" s="29"/>
      <c r="Y19" s="29"/>
      <c r="Z19" s="29"/>
      <c r="AA19" s="29"/>
      <c r="AB19" s="29"/>
    </row>
    <row r="20" ht="34.5" customHeight="1">
      <c r="A20" s="34" t="s">
        <v>43</v>
      </c>
      <c r="B20" s="46" t="s">
        <v>55</v>
      </c>
      <c r="C20" s="49" t="s">
        <v>56</v>
      </c>
      <c r="D20" s="37">
        <v>55.0</v>
      </c>
      <c r="E20" s="38">
        <v>0.54</v>
      </c>
      <c r="F20" s="39" t="s">
        <v>46</v>
      </c>
      <c r="G20" s="38">
        <v>1.0</v>
      </c>
      <c r="H20" s="39" t="s">
        <v>25</v>
      </c>
      <c r="I20" s="40">
        <v>46028.0</v>
      </c>
      <c r="J20" s="41"/>
      <c r="K20" s="29"/>
      <c r="L20" s="29"/>
      <c r="M20" s="29"/>
      <c r="N20" s="29"/>
      <c r="O20" s="29"/>
      <c r="P20" s="29"/>
      <c r="Q20" s="29"/>
      <c r="R20" s="29"/>
      <c r="S20" s="29"/>
      <c r="T20" s="29"/>
      <c r="U20" s="29"/>
      <c r="V20" s="29"/>
      <c r="W20" s="29"/>
      <c r="X20" s="29"/>
      <c r="Y20" s="29"/>
      <c r="Z20" s="29"/>
      <c r="AA20" s="29"/>
      <c r="AB20" s="29"/>
    </row>
    <row r="21" ht="34.5" customHeight="1">
      <c r="A21" s="34" t="s">
        <v>57</v>
      </c>
      <c r="B21" s="44" t="s">
        <v>58</v>
      </c>
      <c r="C21" s="52" t="s">
        <v>59</v>
      </c>
      <c r="D21" s="37">
        <v>105.0</v>
      </c>
      <c r="E21" s="38">
        <v>0.45</v>
      </c>
      <c r="F21" s="39" t="s">
        <v>46</v>
      </c>
      <c r="G21" s="38">
        <v>1.0</v>
      </c>
      <c r="H21" s="39" t="s">
        <v>25</v>
      </c>
      <c r="I21" s="40">
        <v>46028.0</v>
      </c>
      <c r="J21" s="41"/>
      <c r="K21" s="29"/>
      <c r="L21" s="29"/>
      <c r="M21" s="29"/>
      <c r="N21" s="29"/>
      <c r="O21" s="29"/>
      <c r="P21" s="29"/>
      <c r="Q21" s="29"/>
      <c r="R21" s="29"/>
      <c r="S21" s="29"/>
      <c r="T21" s="29"/>
      <c r="U21" s="29"/>
      <c r="V21" s="29"/>
      <c r="W21" s="29"/>
      <c r="X21" s="29"/>
      <c r="Y21" s="29"/>
      <c r="Z21" s="29"/>
      <c r="AA21" s="29"/>
      <c r="AB21" s="29"/>
    </row>
    <row r="22" ht="34.5" customHeight="1">
      <c r="A22" s="34" t="s">
        <v>43</v>
      </c>
      <c r="B22" s="46" t="s">
        <v>60</v>
      </c>
      <c r="C22" s="49" t="s">
        <v>61</v>
      </c>
      <c r="D22" s="37">
        <v>59.0</v>
      </c>
      <c r="E22" s="38">
        <v>0.6</v>
      </c>
      <c r="F22" s="39" t="s">
        <v>46</v>
      </c>
      <c r="G22" s="38">
        <v>1.0</v>
      </c>
      <c r="H22" s="39" t="s">
        <v>25</v>
      </c>
      <c r="I22" s="40">
        <v>46028.0</v>
      </c>
      <c r="J22" s="41"/>
      <c r="K22" s="29"/>
      <c r="L22" s="29"/>
      <c r="M22" s="29"/>
      <c r="N22" s="29"/>
      <c r="O22" s="29"/>
      <c r="P22" s="29"/>
      <c r="Q22" s="29"/>
      <c r="R22" s="29"/>
      <c r="S22" s="29"/>
      <c r="T22" s="29"/>
      <c r="U22" s="29"/>
      <c r="V22" s="29"/>
      <c r="W22" s="29"/>
      <c r="X22" s="29"/>
      <c r="Y22" s="29"/>
      <c r="Z22" s="29"/>
      <c r="AA22" s="29"/>
      <c r="AB22" s="29"/>
    </row>
    <row r="23" ht="34.5" customHeight="1">
      <c r="A23" s="34" t="s">
        <v>49</v>
      </c>
      <c r="B23" s="44" t="s">
        <v>62</v>
      </c>
      <c r="C23" s="53" t="s">
        <v>63</v>
      </c>
      <c r="D23" s="37">
        <v>350.0</v>
      </c>
      <c r="E23" s="38">
        <v>0.8</v>
      </c>
      <c r="F23" s="38">
        <v>9.0</v>
      </c>
      <c r="G23" s="38">
        <v>3.0</v>
      </c>
      <c r="H23" s="39" t="s">
        <v>25</v>
      </c>
      <c r="I23" s="40">
        <v>46028.0</v>
      </c>
      <c r="J23" s="29"/>
      <c r="K23" s="29"/>
      <c r="L23" s="29"/>
      <c r="M23" s="29"/>
      <c r="N23" s="29"/>
      <c r="O23" s="29"/>
      <c r="P23" s="29"/>
      <c r="Q23" s="29"/>
      <c r="R23" s="29"/>
      <c r="S23" s="29"/>
      <c r="T23" s="29"/>
      <c r="U23" s="29"/>
      <c r="V23" s="29"/>
      <c r="W23" s="29"/>
      <c r="X23" s="29"/>
      <c r="Y23" s="29"/>
      <c r="Z23" s="29"/>
      <c r="AA23" s="29"/>
      <c r="AB23" s="29"/>
    </row>
    <row r="24" ht="34.5" customHeight="1">
      <c r="A24" s="34" t="s">
        <v>41</v>
      </c>
      <c r="B24" s="46" t="s">
        <v>64</v>
      </c>
      <c r="C24" s="53" t="s">
        <v>63</v>
      </c>
      <c r="D24" s="37">
        <v>386.0</v>
      </c>
      <c r="E24" s="38">
        <v>1.15</v>
      </c>
      <c r="F24" s="38" t="s">
        <v>53</v>
      </c>
      <c r="G24" s="38">
        <v>3.0</v>
      </c>
      <c r="H24" s="39" t="s">
        <v>25</v>
      </c>
      <c r="I24" s="40">
        <v>46028.0</v>
      </c>
      <c r="J24" s="29"/>
      <c r="K24" s="29"/>
      <c r="L24" s="29"/>
      <c r="M24" s="29"/>
      <c r="N24" s="29"/>
      <c r="O24" s="29"/>
      <c r="P24" s="29"/>
      <c r="Q24" s="29"/>
      <c r="R24" s="29"/>
      <c r="S24" s="29"/>
      <c r="T24" s="29"/>
      <c r="U24" s="29"/>
      <c r="V24" s="29"/>
      <c r="W24" s="29"/>
      <c r="X24" s="29"/>
      <c r="Y24" s="29"/>
      <c r="Z24" s="29"/>
      <c r="AA24" s="29"/>
      <c r="AB24" s="29"/>
    </row>
    <row r="25" ht="34.5" customHeight="1">
      <c r="A25" s="34" t="s">
        <v>22</v>
      </c>
      <c r="B25" s="46" t="s">
        <v>64</v>
      </c>
      <c r="C25" s="53" t="s">
        <v>63</v>
      </c>
      <c r="D25" s="37">
        <v>398.0</v>
      </c>
      <c r="E25" s="38">
        <v>1.06</v>
      </c>
      <c r="F25" s="38">
        <v>6.5</v>
      </c>
      <c r="G25" s="38">
        <v>6.0</v>
      </c>
      <c r="H25" s="39" t="s">
        <v>25</v>
      </c>
      <c r="I25" s="40">
        <v>46028.0</v>
      </c>
      <c r="J25" s="29"/>
      <c r="K25" s="29"/>
      <c r="L25" s="29"/>
      <c r="M25" s="29"/>
      <c r="N25" s="29"/>
      <c r="O25" s="29"/>
      <c r="P25" s="29"/>
      <c r="Q25" s="29"/>
      <c r="R25" s="29"/>
      <c r="S25" s="29"/>
      <c r="T25" s="29"/>
      <c r="U25" s="29"/>
      <c r="V25" s="29"/>
      <c r="W25" s="29"/>
      <c r="X25" s="29"/>
      <c r="Y25" s="29"/>
      <c r="Z25" s="29"/>
      <c r="AA25" s="29"/>
      <c r="AB25" s="29"/>
    </row>
    <row r="26" ht="34.5" customHeight="1">
      <c r="A26" s="48" t="s">
        <v>65</v>
      </c>
      <c r="B26" s="46" t="s">
        <v>66</v>
      </c>
      <c r="C26" s="53" t="s">
        <v>63</v>
      </c>
      <c r="D26" s="37">
        <v>189.0</v>
      </c>
      <c r="E26" s="38">
        <v>1.05</v>
      </c>
      <c r="F26" s="38">
        <v>4.3</v>
      </c>
      <c r="G26" s="47" t="s">
        <v>53</v>
      </c>
      <c r="H26" s="39" t="s">
        <v>25</v>
      </c>
      <c r="I26" s="40">
        <v>46028.0</v>
      </c>
      <c r="J26" s="29"/>
      <c r="K26" s="29"/>
      <c r="L26" s="29"/>
      <c r="M26" s="29"/>
      <c r="N26" s="29"/>
      <c r="O26" s="29"/>
      <c r="P26" s="29"/>
      <c r="Q26" s="29"/>
      <c r="R26" s="29"/>
      <c r="S26" s="29"/>
      <c r="T26" s="29"/>
      <c r="U26" s="29"/>
      <c r="V26" s="29"/>
      <c r="W26" s="29"/>
      <c r="X26" s="29"/>
      <c r="Y26" s="29"/>
      <c r="Z26" s="29"/>
      <c r="AA26" s="29"/>
      <c r="AB26" s="29"/>
    </row>
    <row r="27" ht="34.5" customHeight="1">
      <c r="A27" s="34" t="s">
        <v>67</v>
      </c>
      <c r="B27" s="46" t="s">
        <v>68</v>
      </c>
      <c r="C27" s="54" t="s">
        <v>69</v>
      </c>
      <c r="D27" s="37">
        <v>45.0</v>
      </c>
      <c r="E27" s="38" t="s">
        <v>53</v>
      </c>
      <c r="F27" s="38" t="s">
        <v>53</v>
      </c>
      <c r="G27" s="38" t="s">
        <v>53</v>
      </c>
      <c r="H27" s="39"/>
      <c r="I27" s="40">
        <v>46028.0</v>
      </c>
      <c r="J27" s="29"/>
      <c r="K27" s="29"/>
      <c r="L27" s="29"/>
      <c r="M27" s="29"/>
      <c r="N27" s="29"/>
      <c r="O27" s="29"/>
      <c r="P27" s="29"/>
      <c r="Q27" s="29"/>
      <c r="R27" s="29"/>
      <c r="S27" s="29"/>
      <c r="T27" s="29"/>
      <c r="U27" s="29"/>
      <c r="V27" s="29"/>
      <c r="W27" s="29"/>
      <c r="X27" s="29"/>
      <c r="Y27" s="29"/>
      <c r="Z27" s="29"/>
      <c r="AA27" s="29"/>
      <c r="AB27" s="29"/>
    </row>
    <row r="28" ht="34.5" customHeight="1">
      <c r="A28" s="34" t="s">
        <v>70</v>
      </c>
      <c r="B28" s="44" t="s">
        <v>71</v>
      </c>
      <c r="C28" s="55" t="s">
        <v>72</v>
      </c>
      <c r="D28" s="37">
        <v>300.0</v>
      </c>
      <c r="E28" s="38">
        <v>0.8</v>
      </c>
      <c r="F28" s="38" t="s">
        <v>53</v>
      </c>
      <c r="G28" s="38">
        <v>12.0</v>
      </c>
      <c r="H28" s="39" t="s">
        <v>25</v>
      </c>
      <c r="I28" s="40">
        <v>46028.0</v>
      </c>
      <c r="J28" s="29"/>
      <c r="K28" s="29"/>
      <c r="L28" s="29"/>
      <c r="M28" s="29"/>
      <c r="N28" s="29"/>
      <c r="O28" s="29"/>
      <c r="P28" s="29"/>
      <c r="Q28" s="29"/>
      <c r="R28" s="29"/>
      <c r="S28" s="29"/>
      <c r="T28" s="29"/>
      <c r="U28" s="29"/>
      <c r="V28" s="29"/>
      <c r="W28" s="29"/>
      <c r="X28" s="29"/>
      <c r="Y28" s="29"/>
      <c r="Z28" s="29"/>
      <c r="AA28" s="29"/>
      <c r="AB28" s="29"/>
    </row>
    <row r="29" ht="34.5" customHeight="1">
      <c r="A29" s="34" t="s">
        <v>70</v>
      </c>
      <c r="B29" s="44" t="s">
        <v>73</v>
      </c>
      <c r="C29" s="55" t="s">
        <v>72</v>
      </c>
      <c r="D29" s="37">
        <v>333.0</v>
      </c>
      <c r="E29" s="38">
        <v>0.75</v>
      </c>
      <c r="F29" s="38" t="s">
        <v>53</v>
      </c>
      <c r="G29" s="38">
        <v>12.0</v>
      </c>
      <c r="H29" s="39" t="s">
        <v>25</v>
      </c>
      <c r="I29" s="40">
        <v>46028.0</v>
      </c>
      <c r="J29" s="29"/>
      <c r="K29" s="29"/>
      <c r="L29" s="29"/>
      <c r="M29" s="29"/>
      <c r="N29" s="29"/>
      <c r="O29" s="29"/>
      <c r="P29" s="29"/>
      <c r="Q29" s="29"/>
      <c r="R29" s="29"/>
      <c r="S29" s="29"/>
      <c r="T29" s="29"/>
      <c r="U29" s="29"/>
      <c r="V29" s="29"/>
      <c r="W29" s="29"/>
      <c r="X29" s="29"/>
      <c r="Y29" s="29"/>
      <c r="Z29" s="29"/>
      <c r="AA29" s="29"/>
      <c r="AB29" s="29"/>
    </row>
    <row r="30" ht="34.5" customHeight="1">
      <c r="A30" s="34" t="s">
        <v>70</v>
      </c>
      <c r="B30" s="44" t="s">
        <v>74</v>
      </c>
      <c r="C30" s="55" t="s">
        <v>72</v>
      </c>
      <c r="D30" s="37">
        <v>388.0</v>
      </c>
      <c r="E30" s="38">
        <v>0.87</v>
      </c>
      <c r="F30" s="38" t="s">
        <v>53</v>
      </c>
      <c r="G30" s="38">
        <v>12.0</v>
      </c>
      <c r="H30" s="39" t="s">
        <v>25</v>
      </c>
      <c r="I30" s="40">
        <v>46028.0</v>
      </c>
      <c r="J30" s="29"/>
      <c r="K30" s="29"/>
      <c r="L30" s="29"/>
      <c r="M30" s="29"/>
      <c r="N30" s="29"/>
      <c r="O30" s="29"/>
      <c r="P30" s="29"/>
      <c r="Q30" s="29"/>
      <c r="R30" s="29"/>
      <c r="S30" s="29"/>
      <c r="T30" s="29"/>
      <c r="U30" s="29"/>
      <c r="V30" s="29"/>
      <c r="W30" s="29"/>
      <c r="X30" s="29"/>
      <c r="Y30" s="29"/>
      <c r="Z30" s="29"/>
      <c r="AA30" s="29"/>
      <c r="AB30" s="29"/>
    </row>
    <row r="31" ht="34.5" customHeight="1">
      <c r="A31" s="48" t="s">
        <v>39</v>
      </c>
      <c r="B31" s="46" t="s">
        <v>75</v>
      </c>
      <c r="C31" s="55" t="s">
        <v>72</v>
      </c>
      <c r="D31" s="37">
        <v>290.0</v>
      </c>
      <c r="E31" s="38">
        <v>0.9</v>
      </c>
      <c r="F31" s="56">
        <v>16.3</v>
      </c>
      <c r="G31" s="38">
        <v>3.0</v>
      </c>
      <c r="H31" s="39" t="s">
        <v>25</v>
      </c>
      <c r="I31" s="40">
        <v>46028.0</v>
      </c>
      <c r="J31" s="29"/>
      <c r="K31" s="29"/>
      <c r="L31" s="29"/>
      <c r="M31" s="29"/>
      <c r="N31" s="29"/>
      <c r="O31" s="29"/>
      <c r="P31" s="29"/>
      <c r="Q31" s="29"/>
      <c r="R31" s="29"/>
      <c r="S31" s="29"/>
      <c r="T31" s="29"/>
      <c r="U31" s="29"/>
      <c r="V31" s="29"/>
      <c r="W31" s="29"/>
      <c r="X31" s="29"/>
      <c r="Y31" s="29"/>
      <c r="Z31" s="29"/>
      <c r="AA31" s="29"/>
      <c r="AB31" s="29"/>
    </row>
    <row r="32" ht="34.5" customHeight="1">
      <c r="A32" s="34" t="s">
        <v>49</v>
      </c>
      <c r="B32" s="46" t="s">
        <v>76</v>
      </c>
      <c r="C32" s="57" t="s">
        <v>77</v>
      </c>
      <c r="D32" s="37">
        <v>455.0</v>
      </c>
      <c r="E32" s="38">
        <v>1.0</v>
      </c>
      <c r="F32" s="38">
        <v>9.0</v>
      </c>
      <c r="G32" s="38">
        <v>3.0</v>
      </c>
      <c r="H32" s="39" t="s">
        <v>25</v>
      </c>
      <c r="I32" s="40">
        <v>46028.0</v>
      </c>
      <c r="J32" s="29"/>
      <c r="K32" s="29"/>
      <c r="L32" s="29"/>
      <c r="M32" s="29"/>
      <c r="N32" s="29"/>
      <c r="O32" s="29"/>
      <c r="P32" s="29"/>
      <c r="Q32" s="29"/>
      <c r="R32" s="29"/>
      <c r="S32" s="29"/>
      <c r="T32" s="29"/>
      <c r="U32" s="29"/>
      <c r="V32" s="29"/>
      <c r="W32" s="29"/>
      <c r="X32" s="29"/>
      <c r="Y32" s="29"/>
      <c r="Z32" s="29"/>
      <c r="AA32" s="29"/>
      <c r="AB32" s="29"/>
    </row>
    <row r="33" ht="34.5" customHeight="1">
      <c r="A33" s="58" t="s">
        <v>78</v>
      </c>
      <c r="B33" s="46" t="s">
        <v>79</v>
      </c>
      <c r="C33" s="59" t="s">
        <v>80</v>
      </c>
      <c r="D33" s="37">
        <v>12.0</v>
      </c>
      <c r="E33" s="38" t="s">
        <v>53</v>
      </c>
      <c r="F33" s="38" t="s">
        <v>53</v>
      </c>
      <c r="G33" s="47" t="s">
        <v>35</v>
      </c>
      <c r="H33" s="39" t="s">
        <v>25</v>
      </c>
      <c r="I33" s="40">
        <v>46028.0</v>
      </c>
      <c r="J33" s="29"/>
      <c r="K33" s="29"/>
      <c r="L33" s="29"/>
      <c r="M33" s="29"/>
      <c r="N33" s="29"/>
      <c r="O33" s="29"/>
      <c r="P33" s="29"/>
      <c r="Q33" s="29"/>
      <c r="R33" s="29"/>
      <c r="S33" s="29"/>
      <c r="T33" s="29"/>
      <c r="U33" s="29"/>
      <c r="V33" s="29"/>
      <c r="W33" s="29"/>
      <c r="X33" s="29"/>
      <c r="Y33" s="29"/>
      <c r="Z33" s="29"/>
      <c r="AA33" s="29"/>
      <c r="AB33" s="29"/>
    </row>
    <row r="34" ht="34.5" customHeight="1">
      <c r="A34" s="58" t="s">
        <v>78</v>
      </c>
      <c r="B34" s="46" t="s">
        <v>81</v>
      </c>
      <c r="C34" s="60" t="s">
        <v>82</v>
      </c>
      <c r="D34" s="37">
        <v>37.0</v>
      </c>
      <c r="E34" s="29"/>
      <c r="F34" s="39" t="s">
        <v>46</v>
      </c>
      <c r="G34" s="47" t="s">
        <v>35</v>
      </c>
      <c r="H34" s="39" t="s">
        <v>25</v>
      </c>
      <c r="I34" s="40">
        <v>46028.0</v>
      </c>
      <c r="J34" s="29"/>
      <c r="K34" s="29"/>
      <c r="L34" s="29"/>
      <c r="M34" s="29"/>
      <c r="N34" s="29"/>
      <c r="O34" s="29"/>
      <c r="P34" s="29"/>
      <c r="Q34" s="29"/>
      <c r="R34" s="29"/>
      <c r="S34" s="29"/>
      <c r="T34" s="29"/>
      <c r="U34" s="29"/>
      <c r="V34" s="29"/>
      <c r="W34" s="29"/>
      <c r="X34" s="29"/>
      <c r="Y34" s="29"/>
      <c r="Z34" s="29"/>
      <c r="AA34" s="29"/>
      <c r="AB34" s="29"/>
    </row>
    <row r="35" ht="34.5" customHeight="1">
      <c r="A35" s="34" t="s">
        <v>57</v>
      </c>
      <c r="B35" s="46" t="s">
        <v>83</v>
      </c>
      <c r="C35" s="60" t="s">
        <v>82</v>
      </c>
      <c r="D35" s="37">
        <v>42.0</v>
      </c>
      <c r="E35" s="38">
        <v>1.0</v>
      </c>
      <c r="F35" s="39" t="s">
        <v>46</v>
      </c>
      <c r="G35" s="47" t="s">
        <v>35</v>
      </c>
      <c r="H35" s="39" t="s">
        <v>25</v>
      </c>
      <c r="I35" s="40">
        <v>46028.0</v>
      </c>
      <c r="J35" s="29"/>
      <c r="K35" s="29"/>
      <c r="L35" s="29"/>
      <c r="M35" s="29"/>
      <c r="N35" s="29"/>
      <c r="O35" s="29"/>
      <c r="P35" s="29"/>
      <c r="Q35" s="29"/>
      <c r="R35" s="29"/>
      <c r="S35" s="29"/>
      <c r="T35" s="29"/>
      <c r="U35" s="29"/>
      <c r="V35" s="29"/>
      <c r="W35" s="29"/>
      <c r="X35" s="29"/>
      <c r="Y35" s="29"/>
      <c r="Z35" s="29"/>
      <c r="AA35" s="29"/>
      <c r="AB35" s="29"/>
    </row>
    <row r="36" ht="34.5" customHeight="1">
      <c r="A36" s="58" t="s">
        <v>84</v>
      </c>
      <c r="B36" s="46" t="s">
        <v>85</v>
      </c>
      <c r="C36" s="61" t="s">
        <v>86</v>
      </c>
      <c r="D36" s="37">
        <v>90.0</v>
      </c>
      <c r="E36" s="38">
        <v>2.7</v>
      </c>
      <c r="F36" s="39" t="s">
        <v>46</v>
      </c>
      <c r="G36" s="47" t="s">
        <v>35</v>
      </c>
      <c r="H36" s="39" t="s">
        <v>25</v>
      </c>
      <c r="I36" s="40">
        <v>46028.0</v>
      </c>
      <c r="J36" s="29"/>
      <c r="K36" s="29"/>
      <c r="L36" s="29"/>
      <c r="M36" s="29"/>
      <c r="N36" s="29"/>
      <c r="O36" s="29"/>
      <c r="P36" s="29"/>
      <c r="Q36" s="29"/>
      <c r="R36" s="29"/>
      <c r="S36" s="29"/>
      <c r="T36" s="29"/>
      <c r="U36" s="29"/>
      <c r="V36" s="29"/>
      <c r="W36" s="29"/>
      <c r="X36" s="29"/>
      <c r="Y36" s="29"/>
      <c r="Z36" s="29"/>
      <c r="AA36" s="29"/>
      <c r="AB36" s="29"/>
    </row>
    <row r="37" ht="34.5" customHeight="1">
      <c r="A37" s="48" t="s">
        <v>51</v>
      </c>
      <c r="B37" s="62" t="s">
        <v>87</v>
      </c>
      <c r="C37" s="63" t="s">
        <v>88</v>
      </c>
      <c r="D37" s="37">
        <v>60.0</v>
      </c>
      <c r="E37" s="38"/>
      <c r="F37" s="38" t="s">
        <v>53</v>
      </c>
      <c r="G37" s="38" t="s">
        <v>53</v>
      </c>
      <c r="H37" s="39" t="s">
        <v>25</v>
      </c>
      <c r="I37" s="40">
        <v>46028.0</v>
      </c>
      <c r="J37" s="29"/>
      <c r="K37" s="29"/>
      <c r="L37" s="29"/>
      <c r="M37" s="29"/>
      <c r="N37" s="29"/>
      <c r="O37" s="29"/>
      <c r="P37" s="29"/>
      <c r="Q37" s="29"/>
      <c r="R37" s="29"/>
      <c r="S37" s="29"/>
      <c r="T37" s="29"/>
      <c r="U37" s="29"/>
      <c r="V37" s="29"/>
      <c r="W37" s="29"/>
      <c r="X37" s="29"/>
      <c r="Y37" s="29"/>
      <c r="Z37" s="29"/>
      <c r="AA37" s="29"/>
      <c r="AB37" s="29"/>
    </row>
    <row r="38" ht="34.5" customHeight="1">
      <c r="A38" s="34" t="s">
        <v>22</v>
      </c>
      <c r="B38" s="64" t="s">
        <v>89</v>
      </c>
      <c r="C38" s="65" t="s">
        <v>90</v>
      </c>
      <c r="D38" s="37">
        <v>333.0</v>
      </c>
      <c r="E38" s="38">
        <v>1.15</v>
      </c>
      <c r="F38" s="38">
        <v>13.0</v>
      </c>
      <c r="G38" s="38">
        <v>6.0</v>
      </c>
      <c r="H38" s="39" t="s">
        <v>25</v>
      </c>
      <c r="I38" s="40">
        <v>46028.0</v>
      </c>
      <c r="J38" s="29"/>
      <c r="K38" s="29"/>
      <c r="L38" s="29"/>
      <c r="M38" s="29"/>
      <c r="N38" s="29"/>
      <c r="O38" s="29"/>
      <c r="P38" s="29"/>
      <c r="Q38" s="29"/>
      <c r="R38" s="29"/>
      <c r="S38" s="29"/>
      <c r="T38" s="29"/>
      <c r="U38" s="29"/>
      <c r="V38" s="29"/>
      <c r="W38" s="29"/>
      <c r="X38" s="29"/>
      <c r="Y38" s="29"/>
      <c r="Z38" s="29"/>
      <c r="AA38" s="29"/>
      <c r="AB38" s="29"/>
    </row>
    <row r="39" ht="34.5" customHeight="1">
      <c r="A39" s="34" t="s">
        <v>22</v>
      </c>
      <c r="B39" s="62" t="s">
        <v>91</v>
      </c>
      <c r="C39" s="65" t="s">
        <v>90</v>
      </c>
      <c r="D39" s="37">
        <v>350.0</v>
      </c>
      <c r="E39" s="38">
        <v>1.0</v>
      </c>
      <c r="F39" s="38">
        <v>10.0</v>
      </c>
      <c r="G39" s="38">
        <v>6.0</v>
      </c>
      <c r="H39" s="39" t="s">
        <v>25</v>
      </c>
      <c r="I39" s="40">
        <v>46028.0</v>
      </c>
      <c r="J39" s="29"/>
      <c r="K39" s="29"/>
      <c r="L39" s="29"/>
      <c r="M39" s="29"/>
      <c r="N39" s="29"/>
      <c r="O39" s="29"/>
      <c r="P39" s="29"/>
      <c r="Q39" s="29"/>
      <c r="R39" s="29"/>
      <c r="S39" s="29"/>
      <c r="T39" s="29"/>
      <c r="U39" s="29"/>
      <c r="V39" s="29"/>
      <c r="W39" s="29"/>
      <c r="X39" s="29"/>
      <c r="Y39" s="29"/>
      <c r="Z39" s="29"/>
      <c r="AA39" s="29"/>
      <c r="AB39" s="29"/>
    </row>
    <row r="40" ht="34.5" customHeight="1">
      <c r="A40" s="34" t="s">
        <v>43</v>
      </c>
      <c r="B40" s="62" t="s">
        <v>92</v>
      </c>
      <c r="C40" s="49" t="s">
        <v>93</v>
      </c>
      <c r="D40" s="37">
        <v>65.0</v>
      </c>
      <c r="E40" s="38">
        <v>0.73</v>
      </c>
      <c r="F40" s="39" t="s">
        <v>46</v>
      </c>
      <c r="G40" s="38">
        <v>1.0</v>
      </c>
      <c r="H40" s="39" t="s">
        <v>25</v>
      </c>
      <c r="I40" s="40">
        <v>46028.0</v>
      </c>
      <c r="J40" s="29"/>
      <c r="K40" s="29"/>
      <c r="L40" s="29"/>
      <c r="M40" s="29"/>
      <c r="N40" s="29"/>
      <c r="O40" s="29"/>
      <c r="P40" s="29"/>
      <c r="Q40" s="29"/>
      <c r="R40" s="29"/>
      <c r="S40" s="29"/>
      <c r="T40" s="29"/>
      <c r="U40" s="29"/>
      <c r="V40" s="29"/>
      <c r="W40" s="29"/>
      <c r="X40" s="29"/>
      <c r="Y40" s="29"/>
      <c r="Z40" s="29"/>
      <c r="AA40" s="29"/>
      <c r="AB40" s="29"/>
    </row>
    <row r="41" ht="34.5" customHeight="1">
      <c r="A41" s="66"/>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row>
    <row r="42" ht="34.5" customHeight="1">
      <c r="A42" s="66"/>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row>
    <row r="43" ht="34.5" customHeight="1">
      <c r="A43" s="66"/>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row>
    <row r="44" ht="34.5" customHeight="1">
      <c r="A44" s="66"/>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row>
    <row r="45" ht="34.5" customHeight="1">
      <c r="A45" s="66"/>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row>
    <row r="46" ht="34.5" customHeight="1">
      <c r="A46" s="66"/>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row>
    <row r="47" ht="34.5" customHeight="1">
      <c r="A47" s="66"/>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row>
    <row r="48" ht="34.5" customHeight="1">
      <c r="A48" s="66"/>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row>
    <row r="49" ht="34.5" customHeight="1">
      <c r="A49" s="66"/>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row>
    <row r="50" ht="34.5" customHeight="1">
      <c r="A50" s="66"/>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row>
    <row r="51" ht="34.5" customHeight="1">
      <c r="A51" s="66"/>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row>
    <row r="52" ht="34.5" customHeight="1">
      <c r="A52" s="66"/>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row>
    <row r="53" ht="34.5" customHeight="1">
      <c r="A53" s="66"/>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row>
    <row r="54" ht="34.5" customHeight="1">
      <c r="A54" s="66"/>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row>
    <row r="55" ht="34.5" customHeight="1">
      <c r="A55" s="66"/>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row>
    <row r="56" ht="34.5" customHeight="1">
      <c r="A56" s="66"/>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row>
    <row r="57" ht="34.5" customHeight="1">
      <c r="A57" s="66"/>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row>
    <row r="58" ht="34.5" customHeight="1">
      <c r="A58" s="66"/>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row>
    <row r="59" ht="34.5" customHeight="1">
      <c r="A59" s="66"/>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row>
    <row r="60" ht="34.5" customHeight="1">
      <c r="A60" s="66"/>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row>
    <row r="61" ht="34.5" customHeight="1">
      <c r="A61" s="66"/>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row>
    <row r="62" ht="34.5" customHeight="1">
      <c r="A62" s="66"/>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row>
    <row r="63" ht="34.5" customHeight="1">
      <c r="A63" s="66"/>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row>
    <row r="64" ht="34.5" customHeight="1">
      <c r="A64" s="66"/>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row>
    <row r="65" ht="34.5" customHeight="1">
      <c r="A65" s="66"/>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row>
    <row r="66" ht="34.5" customHeight="1">
      <c r="A66" s="66"/>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row>
    <row r="67" ht="34.5" customHeight="1">
      <c r="A67" s="66"/>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row>
    <row r="68">
      <c r="A68" s="66"/>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row>
    <row r="69">
      <c r="A69" s="66"/>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row>
    <row r="70">
      <c r="A70" s="66"/>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row>
    <row r="71">
      <c r="A71" s="66"/>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row>
    <row r="72">
      <c r="A72" s="66"/>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row>
    <row r="73">
      <c r="A73" s="66"/>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row>
    <row r="74">
      <c r="A74" s="66"/>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row>
    <row r="75">
      <c r="A75" s="66"/>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row>
    <row r="76">
      <c r="A76" s="66"/>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row>
    <row r="77">
      <c r="A77" s="66"/>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row>
    <row r="78">
      <c r="A78" s="66"/>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row>
    <row r="79">
      <c r="A79" s="66"/>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row>
    <row r="80">
      <c r="A80" s="66"/>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row>
    <row r="81">
      <c r="A81" s="66"/>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row>
    <row r="82">
      <c r="A82" s="66"/>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row>
    <row r="83">
      <c r="A83" s="66"/>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row>
    <row r="84">
      <c r="A84" s="66"/>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row>
    <row r="85">
      <c r="A85" s="66"/>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row>
    <row r="86">
      <c r="A86" s="66"/>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row>
    <row r="87">
      <c r="A87" s="66"/>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row>
    <row r="88">
      <c r="A88" s="66"/>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row>
    <row r="89">
      <c r="A89" s="66"/>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row>
    <row r="90">
      <c r="A90" s="66"/>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row>
    <row r="91">
      <c r="A91" s="66"/>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row>
    <row r="92">
      <c r="A92" s="66"/>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row>
    <row r="93">
      <c r="A93" s="66"/>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row>
    <row r="94">
      <c r="A94" s="66"/>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row>
    <row r="95">
      <c r="A95" s="66"/>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row>
    <row r="96">
      <c r="A96" s="66"/>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row>
    <row r="97">
      <c r="A97" s="66"/>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row>
    <row r="98">
      <c r="A98" s="66"/>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row>
    <row r="99">
      <c r="A99" s="66"/>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row>
    <row r="100">
      <c r="A100" s="66"/>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row>
    <row r="101">
      <c r="A101" s="66"/>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row>
    <row r="102">
      <c r="A102" s="66"/>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row>
    <row r="103">
      <c r="A103" s="66"/>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row>
    <row r="104">
      <c r="A104" s="66"/>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row>
    <row r="105">
      <c r="A105" s="66"/>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row>
    <row r="106">
      <c r="A106" s="66"/>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row>
    <row r="107">
      <c r="A107" s="66"/>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row>
    <row r="108">
      <c r="A108" s="66"/>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row>
    <row r="109">
      <c r="A109" s="66"/>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row>
    <row r="110">
      <c r="A110" s="66"/>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row>
    <row r="111">
      <c r="A111" s="66"/>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row>
    <row r="112">
      <c r="A112" s="66"/>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row>
    <row r="113">
      <c r="A113" s="66"/>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row>
    <row r="114">
      <c r="A114" s="66"/>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row>
    <row r="115">
      <c r="A115" s="66"/>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row>
    <row r="116">
      <c r="A116" s="66"/>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row>
    <row r="117">
      <c r="A117" s="66"/>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row>
    <row r="118">
      <c r="A118" s="66"/>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row>
    <row r="119">
      <c r="A119" s="66"/>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row>
    <row r="120">
      <c r="A120" s="66"/>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row>
    <row r="121">
      <c r="A121" s="66"/>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row>
    <row r="122">
      <c r="A122" s="66"/>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row>
    <row r="123">
      <c r="A123" s="66"/>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row>
    <row r="124">
      <c r="A124" s="66"/>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row>
    <row r="125">
      <c r="A125" s="66"/>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row>
    <row r="126">
      <c r="A126" s="66"/>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row>
    <row r="127">
      <c r="A127" s="66"/>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row>
    <row r="128">
      <c r="A128" s="66"/>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row>
    <row r="129">
      <c r="A129" s="66"/>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row>
    <row r="130">
      <c r="A130" s="66"/>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row>
    <row r="131">
      <c r="A131" s="66"/>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row>
    <row r="132">
      <c r="A132" s="66"/>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row>
    <row r="133">
      <c r="A133" s="66"/>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row>
    <row r="134">
      <c r="A134" s="66"/>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row>
    <row r="135">
      <c r="A135" s="66"/>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row>
    <row r="136">
      <c r="A136" s="66"/>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row>
    <row r="137">
      <c r="A137" s="66"/>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row>
    <row r="138">
      <c r="A138" s="66"/>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row>
    <row r="139">
      <c r="A139" s="66"/>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row>
    <row r="140">
      <c r="A140" s="66"/>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row>
    <row r="141">
      <c r="A141" s="66"/>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row>
    <row r="142">
      <c r="A142" s="66"/>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row>
    <row r="143">
      <c r="A143" s="66"/>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row>
    <row r="144">
      <c r="A144" s="66"/>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row>
    <row r="145">
      <c r="A145" s="66"/>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row>
    <row r="146">
      <c r="A146" s="66"/>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row>
    <row r="147">
      <c r="A147" s="66"/>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row>
    <row r="148">
      <c r="A148" s="66"/>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row>
    <row r="149">
      <c r="A149" s="66"/>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row>
    <row r="150">
      <c r="A150" s="66"/>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row>
    <row r="151">
      <c r="A151" s="66"/>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row>
    <row r="152">
      <c r="A152" s="66"/>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row>
    <row r="153">
      <c r="A153" s="66"/>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row>
    <row r="154">
      <c r="A154" s="66"/>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row>
    <row r="155">
      <c r="A155" s="66"/>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row>
    <row r="156">
      <c r="A156" s="66"/>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row>
    <row r="157">
      <c r="A157" s="66"/>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row>
    <row r="158">
      <c r="A158" s="66"/>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row>
    <row r="159">
      <c r="A159" s="66"/>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row>
    <row r="160">
      <c r="A160" s="66"/>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row>
    <row r="161">
      <c r="A161" s="66"/>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row>
    <row r="162">
      <c r="A162" s="66"/>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row>
    <row r="163">
      <c r="A163" s="66"/>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row>
    <row r="164">
      <c r="A164" s="66"/>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row>
    <row r="165">
      <c r="A165" s="66"/>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row>
    <row r="166">
      <c r="A166" s="66"/>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row>
    <row r="167">
      <c r="A167" s="66"/>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row>
    <row r="168">
      <c r="A168" s="66"/>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row>
    <row r="169">
      <c r="A169" s="66"/>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row>
    <row r="170">
      <c r="A170" s="66"/>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row>
    <row r="171">
      <c r="A171" s="66"/>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row>
    <row r="172">
      <c r="A172" s="66"/>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row>
    <row r="173">
      <c r="A173" s="66"/>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row>
    <row r="174">
      <c r="A174" s="66"/>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row>
    <row r="175">
      <c r="A175" s="66"/>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row>
    <row r="176">
      <c r="A176" s="66"/>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row>
    <row r="177">
      <c r="A177" s="66"/>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row>
    <row r="178">
      <c r="A178" s="66"/>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row>
    <row r="179">
      <c r="A179" s="66"/>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row>
    <row r="180">
      <c r="A180" s="66"/>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row>
    <row r="181">
      <c r="A181" s="66"/>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row>
    <row r="182">
      <c r="A182" s="66"/>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row>
    <row r="183">
      <c r="A183" s="66"/>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row>
    <row r="184">
      <c r="A184" s="66"/>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row>
    <row r="185">
      <c r="A185" s="66"/>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row>
    <row r="186">
      <c r="A186" s="66"/>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row>
    <row r="187">
      <c r="A187" s="66"/>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row>
    <row r="188">
      <c r="A188" s="66"/>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row>
    <row r="189">
      <c r="A189" s="66"/>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row>
    <row r="190">
      <c r="A190" s="66"/>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row>
    <row r="191">
      <c r="A191" s="66"/>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row>
    <row r="192">
      <c r="A192" s="66"/>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row>
    <row r="193">
      <c r="A193" s="66"/>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row>
    <row r="194">
      <c r="A194" s="66"/>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row>
    <row r="195">
      <c r="A195" s="66"/>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row>
    <row r="196">
      <c r="A196" s="66"/>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row>
    <row r="197">
      <c r="A197" s="66"/>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row>
    <row r="198">
      <c r="A198" s="66"/>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row>
    <row r="199">
      <c r="A199" s="66"/>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row>
    <row r="200">
      <c r="A200" s="66"/>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row>
    <row r="201">
      <c r="A201" s="66"/>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row>
    <row r="202">
      <c r="A202" s="66"/>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row>
    <row r="203">
      <c r="A203" s="66"/>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row>
    <row r="204">
      <c r="A204" s="66"/>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row>
    <row r="205">
      <c r="A205" s="66"/>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row>
    <row r="206">
      <c r="A206" s="66"/>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row>
    <row r="207">
      <c r="A207" s="66"/>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row>
    <row r="208">
      <c r="A208" s="66"/>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row>
    <row r="209">
      <c r="A209" s="66"/>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row>
    <row r="210">
      <c r="A210" s="66"/>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row>
    <row r="211">
      <c r="A211" s="66"/>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row>
    <row r="212">
      <c r="A212" s="66"/>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row>
    <row r="213">
      <c r="A213" s="66"/>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row>
    <row r="214">
      <c r="A214" s="66"/>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row>
    <row r="215">
      <c r="A215" s="66"/>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row>
    <row r="216">
      <c r="A216" s="66"/>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row>
    <row r="217">
      <c r="A217" s="66"/>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row>
    <row r="218">
      <c r="A218" s="66"/>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row>
    <row r="219">
      <c r="A219" s="66"/>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row>
    <row r="220">
      <c r="A220" s="66"/>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row>
    <row r="221">
      <c r="A221" s="66"/>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row>
    <row r="222">
      <c r="A222" s="66"/>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row>
    <row r="223">
      <c r="A223" s="66"/>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row>
    <row r="224">
      <c r="A224" s="66"/>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row>
    <row r="225">
      <c r="A225" s="66"/>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row>
    <row r="226">
      <c r="A226" s="66"/>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row>
    <row r="227">
      <c r="A227" s="66"/>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row>
    <row r="228">
      <c r="A228" s="66"/>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row>
    <row r="229">
      <c r="A229" s="66"/>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row>
    <row r="230">
      <c r="A230" s="66"/>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row>
    <row r="231">
      <c r="A231" s="66"/>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row>
    <row r="232">
      <c r="A232" s="66"/>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row>
    <row r="233">
      <c r="A233" s="66"/>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row>
    <row r="234">
      <c r="A234" s="66"/>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row>
    <row r="235">
      <c r="A235" s="66"/>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row>
    <row r="236">
      <c r="A236" s="66"/>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row>
    <row r="237">
      <c r="A237" s="66"/>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row>
    <row r="238">
      <c r="A238" s="66"/>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row>
    <row r="239">
      <c r="A239" s="66"/>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row>
    <row r="240">
      <c r="A240" s="66"/>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row>
    <row r="241">
      <c r="A241" s="66"/>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row>
    <row r="242">
      <c r="A242" s="66"/>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row>
    <row r="243">
      <c r="A243" s="66"/>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row>
    <row r="244">
      <c r="A244" s="66"/>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row>
    <row r="245">
      <c r="A245" s="66"/>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row>
    <row r="246">
      <c r="A246" s="66"/>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row>
    <row r="247">
      <c r="A247" s="66"/>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row>
    <row r="248">
      <c r="A248" s="66"/>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row>
    <row r="249">
      <c r="A249" s="66"/>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row>
    <row r="250">
      <c r="A250" s="66"/>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row>
    <row r="251">
      <c r="A251" s="66"/>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row>
    <row r="252">
      <c r="A252" s="66"/>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row>
    <row r="253">
      <c r="A253" s="66"/>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row>
    <row r="254">
      <c r="A254" s="66"/>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row>
    <row r="255">
      <c r="A255" s="66"/>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row>
    <row r="256">
      <c r="A256" s="66"/>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row>
    <row r="257">
      <c r="A257" s="66"/>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row>
    <row r="258">
      <c r="A258" s="66"/>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row>
    <row r="259">
      <c r="A259" s="66"/>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row>
    <row r="260">
      <c r="A260" s="66"/>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row>
    <row r="261">
      <c r="A261" s="66"/>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row>
    <row r="262">
      <c r="A262" s="66"/>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row>
    <row r="263">
      <c r="A263" s="66"/>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row>
    <row r="264">
      <c r="A264" s="66"/>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row>
    <row r="265">
      <c r="A265" s="66"/>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row>
    <row r="266">
      <c r="A266" s="66"/>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row>
    <row r="267">
      <c r="A267" s="66"/>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row>
    <row r="268">
      <c r="A268" s="66"/>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row>
    <row r="269">
      <c r="A269" s="66"/>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row>
    <row r="270">
      <c r="A270" s="66"/>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row>
    <row r="271">
      <c r="A271" s="66"/>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row>
    <row r="272">
      <c r="A272" s="66"/>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row>
    <row r="273">
      <c r="A273" s="66"/>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row>
    <row r="274">
      <c r="A274" s="66"/>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row>
    <row r="275">
      <c r="A275" s="66"/>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row>
    <row r="276">
      <c r="A276" s="66"/>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row>
    <row r="277">
      <c r="A277" s="66"/>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row>
    <row r="278">
      <c r="A278" s="66"/>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row>
    <row r="279">
      <c r="A279" s="66"/>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row>
    <row r="280">
      <c r="A280" s="66"/>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row>
    <row r="281">
      <c r="A281" s="66"/>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row>
    <row r="282">
      <c r="A282" s="66"/>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row>
    <row r="283">
      <c r="A283" s="66"/>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row>
    <row r="284">
      <c r="A284" s="66"/>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row>
    <row r="285">
      <c r="A285" s="66"/>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row>
    <row r="286">
      <c r="A286" s="66"/>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row>
    <row r="287">
      <c r="A287" s="66"/>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row>
    <row r="288">
      <c r="A288" s="66"/>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row>
    <row r="289">
      <c r="A289" s="66"/>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row>
    <row r="290">
      <c r="A290" s="66"/>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row>
    <row r="291">
      <c r="A291" s="66"/>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row>
    <row r="292">
      <c r="A292" s="66"/>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row>
    <row r="293">
      <c r="A293" s="66"/>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row>
    <row r="294">
      <c r="A294" s="66"/>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row>
    <row r="295">
      <c r="A295" s="66"/>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row>
    <row r="296">
      <c r="A296" s="66"/>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row>
    <row r="297">
      <c r="A297" s="66"/>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row>
    <row r="298">
      <c r="A298" s="66"/>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row>
    <row r="299">
      <c r="A299" s="66"/>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row>
    <row r="300">
      <c r="A300" s="66"/>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row>
    <row r="301">
      <c r="A301" s="66"/>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row>
    <row r="302">
      <c r="A302" s="66"/>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row>
    <row r="303">
      <c r="A303" s="66"/>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row>
    <row r="304">
      <c r="A304" s="66"/>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row>
    <row r="305">
      <c r="A305" s="66"/>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row>
    <row r="306">
      <c r="A306" s="66"/>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row>
    <row r="307">
      <c r="A307" s="66"/>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row>
    <row r="308">
      <c r="A308" s="66"/>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row>
    <row r="309">
      <c r="A309" s="66"/>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row>
    <row r="310">
      <c r="A310" s="66"/>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row>
    <row r="311">
      <c r="A311" s="66"/>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row>
    <row r="312">
      <c r="A312" s="66"/>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row>
    <row r="313">
      <c r="A313" s="66"/>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row>
    <row r="314">
      <c r="A314" s="66"/>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row>
    <row r="315">
      <c r="A315" s="66"/>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row>
    <row r="316">
      <c r="A316" s="66"/>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row>
    <row r="317">
      <c r="A317" s="66"/>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row>
    <row r="318">
      <c r="A318" s="66"/>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row>
    <row r="319">
      <c r="A319" s="66"/>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row>
    <row r="320">
      <c r="A320" s="66"/>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row>
    <row r="321">
      <c r="A321" s="66"/>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row>
    <row r="322">
      <c r="A322" s="66"/>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row>
    <row r="323">
      <c r="A323" s="66"/>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row>
    <row r="324">
      <c r="A324" s="66"/>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row>
    <row r="325">
      <c r="A325" s="66"/>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row>
    <row r="326">
      <c r="A326" s="66"/>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row>
    <row r="327">
      <c r="A327" s="66"/>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row>
    <row r="328">
      <c r="A328" s="66"/>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row>
    <row r="329">
      <c r="A329" s="66"/>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row>
    <row r="330">
      <c r="A330" s="66"/>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row>
    <row r="331">
      <c r="A331" s="66"/>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row>
    <row r="332">
      <c r="A332" s="66"/>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row>
    <row r="333">
      <c r="A333" s="66"/>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row>
    <row r="334">
      <c r="A334" s="66"/>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row>
    <row r="335">
      <c r="A335" s="66"/>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row>
    <row r="336">
      <c r="A336" s="66"/>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row>
    <row r="337">
      <c r="A337" s="66"/>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row>
    <row r="338">
      <c r="A338" s="66"/>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row>
    <row r="339">
      <c r="A339" s="66"/>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row>
    <row r="340">
      <c r="A340" s="66"/>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row>
    <row r="341">
      <c r="A341" s="66"/>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row>
    <row r="342">
      <c r="A342" s="66"/>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row>
    <row r="343">
      <c r="A343" s="66"/>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row>
    <row r="344">
      <c r="A344" s="66"/>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row>
    <row r="345">
      <c r="A345" s="66"/>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row>
    <row r="346">
      <c r="A346" s="66"/>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row>
    <row r="347">
      <c r="A347" s="66"/>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row>
    <row r="348">
      <c r="A348" s="66"/>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row>
    <row r="349">
      <c r="A349" s="66"/>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row>
    <row r="350">
      <c r="A350" s="66"/>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row>
    <row r="351">
      <c r="A351" s="66"/>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row>
    <row r="352">
      <c r="A352" s="66"/>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row>
    <row r="353">
      <c r="A353" s="66"/>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row>
    <row r="354">
      <c r="A354" s="66"/>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row>
    <row r="355">
      <c r="A355" s="66"/>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row>
    <row r="356">
      <c r="A356" s="66"/>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row>
    <row r="357">
      <c r="A357" s="66"/>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row>
    <row r="358">
      <c r="A358" s="66"/>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row>
    <row r="359">
      <c r="A359" s="66"/>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row>
    <row r="360">
      <c r="A360" s="66"/>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row>
    <row r="361">
      <c r="A361" s="66"/>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row>
    <row r="362">
      <c r="A362" s="66"/>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row>
    <row r="363">
      <c r="A363" s="66"/>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row>
    <row r="364">
      <c r="A364" s="66"/>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row>
    <row r="365">
      <c r="A365" s="66"/>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row>
    <row r="366">
      <c r="A366" s="66"/>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row>
    <row r="367">
      <c r="A367" s="66"/>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row>
    <row r="368">
      <c r="A368" s="66"/>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row>
    <row r="369">
      <c r="A369" s="66"/>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row>
    <row r="370">
      <c r="A370" s="66"/>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row>
    <row r="371">
      <c r="A371" s="66"/>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row>
    <row r="372">
      <c r="A372" s="66"/>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row>
    <row r="373">
      <c r="A373" s="66"/>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row>
    <row r="374">
      <c r="A374" s="66"/>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row>
    <row r="375">
      <c r="A375" s="66"/>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row>
    <row r="376">
      <c r="A376" s="66"/>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row>
    <row r="377">
      <c r="A377" s="66"/>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row>
    <row r="378">
      <c r="A378" s="66"/>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row>
    <row r="379">
      <c r="A379" s="66"/>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row>
    <row r="380">
      <c r="A380" s="66"/>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row>
    <row r="381">
      <c r="A381" s="66"/>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row>
    <row r="382">
      <c r="A382" s="66"/>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row>
    <row r="383">
      <c r="A383" s="66"/>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row>
    <row r="384">
      <c r="A384" s="66"/>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row>
    <row r="385">
      <c r="A385" s="66"/>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row>
    <row r="386">
      <c r="A386" s="66"/>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row>
    <row r="387">
      <c r="A387" s="66"/>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row>
    <row r="388">
      <c r="A388" s="66"/>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row>
    <row r="389">
      <c r="A389" s="66"/>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row>
    <row r="390">
      <c r="A390" s="66"/>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row>
    <row r="391">
      <c r="A391" s="66"/>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row>
    <row r="392">
      <c r="A392" s="66"/>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row>
    <row r="393">
      <c r="A393" s="66"/>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row>
    <row r="394">
      <c r="A394" s="66"/>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row>
    <row r="395">
      <c r="A395" s="66"/>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row>
    <row r="396">
      <c r="A396" s="66"/>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row>
    <row r="397">
      <c r="A397" s="66"/>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row>
    <row r="398">
      <c r="A398" s="66"/>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row>
    <row r="399">
      <c r="A399" s="66"/>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row>
    <row r="400">
      <c r="A400" s="66"/>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row>
    <row r="401">
      <c r="A401" s="66"/>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row>
    <row r="402">
      <c r="A402" s="66"/>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row>
    <row r="403">
      <c r="A403" s="66"/>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row>
    <row r="404">
      <c r="A404" s="66"/>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row>
    <row r="405">
      <c r="A405" s="66"/>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row>
    <row r="406">
      <c r="A406" s="66"/>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row>
    <row r="407">
      <c r="A407" s="66"/>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row>
    <row r="408">
      <c r="A408" s="66"/>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row>
    <row r="409">
      <c r="A409" s="66"/>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row>
    <row r="410">
      <c r="A410" s="66"/>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row>
    <row r="411">
      <c r="A411" s="66"/>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row>
    <row r="412">
      <c r="A412" s="66"/>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row>
    <row r="413">
      <c r="A413" s="66"/>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row>
    <row r="414">
      <c r="A414" s="66"/>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row>
    <row r="415">
      <c r="A415" s="66"/>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row>
    <row r="416">
      <c r="A416" s="66"/>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row>
    <row r="417">
      <c r="A417" s="66"/>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row>
    <row r="418">
      <c r="A418" s="66"/>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row>
    <row r="419">
      <c r="A419" s="66"/>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row>
    <row r="420">
      <c r="A420" s="66"/>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row>
    <row r="421">
      <c r="A421" s="66"/>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row>
    <row r="422">
      <c r="A422" s="66"/>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row>
    <row r="423">
      <c r="A423" s="66"/>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row>
    <row r="424">
      <c r="A424" s="66"/>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row>
    <row r="425">
      <c r="A425" s="66"/>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row>
    <row r="426">
      <c r="A426" s="66"/>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row>
    <row r="427">
      <c r="A427" s="66"/>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row>
    <row r="428">
      <c r="A428" s="66"/>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row>
    <row r="429">
      <c r="A429" s="66"/>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row>
    <row r="430">
      <c r="A430" s="66"/>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row>
    <row r="431">
      <c r="A431" s="66"/>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row>
    <row r="432">
      <c r="A432" s="66"/>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row>
    <row r="433">
      <c r="A433" s="66"/>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row>
    <row r="434">
      <c r="A434" s="66"/>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row>
    <row r="435">
      <c r="A435" s="66"/>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row>
    <row r="436">
      <c r="A436" s="66"/>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row>
    <row r="437">
      <c r="A437" s="66"/>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row>
    <row r="438">
      <c r="A438" s="66"/>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row>
    <row r="439">
      <c r="A439" s="66"/>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row>
    <row r="440">
      <c r="A440" s="66"/>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row>
    <row r="441">
      <c r="A441" s="66"/>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row>
    <row r="442">
      <c r="A442" s="66"/>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row>
    <row r="443">
      <c r="A443" s="66"/>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row>
    <row r="444">
      <c r="A444" s="66"/>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row>
    <row r="445">
      <c r="A445" s="66"/>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row>
    <row r="446">
      <c r="A446" s="66"/>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row>
    <row r="447">
      <c r="A447" s="66"/>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row>
    <row r="448">
      <c r="A448" s="66"/>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row>
    <row r="449">
      <c r="A449" s="66"/>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row>
    <row r="450">
      <c r="A450" s="66"/>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row>
    <row r="451">
      <c r="A451" s="66"/>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row>
    <row r="452">
      <c r="A452" s="66"/>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row>
    <row r="453">
      <c r="A453" s="66"/>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row>
    <row r="454">
      <c r="A454" s="66"/>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row>
    <row r="455">
      <c r="A455" s="66"/>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row>
    <row r="456">
      <c r="A456" s="66"/>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row>
    <row r="457">
      <c r="A457" s="66"/>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row>
    <row r="458">
      <c r="A458" s="66"/>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row>
    <row r="459">
      <c r="A459" s="66"/>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row>
    <row r="460">
      <c r="A460" s="66"/>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row>
    <row r="461">
      <c r="A461" s="66"/>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row>
    <row r="462">
      <c r="A462" s="66"/>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row>
    <row r="463">
      <c r="A463" s="66"/>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row>
    <row r="464">
      <c r="A464" s="66"/>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row>
    <row r="465">
      <c r="A465" s="66"/>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row>
    <row r="466">
      <c r="A466" s="66"/>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row>
    <row r="467">
      <c r="A467" s="66"/>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row>
    <row r="468">
      <c r="A468" s="66"/>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row>
    <row r="469">
      <c r="A469" s="66"/>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row>
    <row r="470">
      <c r="A470" s="66"/>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row>
    <row r="471">
      <c r="A471" s="66"/>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row>
    <row r="472">
      <c r="A472" s="66"/>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row>
    <row r="473">
      <c r="A473" s="66"/>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row>
    <row r="474">
      <c r="A474" s="66"/>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row>
    <row r="475">
      <c r="A475" s="66"/>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row>
    <row r="476">
      <c r="A476" s="66"/>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row>
    <row r="477">
      <c r="A477" s="66"/>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row>
    <row r="478">
      <c r="A478" s="66"/>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row>
    <row r="479">
      <c r="A479" s="66"/>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row>
    <row r="480">
      <c r="A480" s="66"/>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row>
    <row r="481">
      <c r="A481" s="66"/>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row>
    <row r="482">
      <c r="A482" s="66"/>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row>
    <row r="483">
      <c r="A483" s="66"/>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row>
    <row r="484">
      <c r="A484" s="66"/>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row>
    <row r="485">
      <c r="A485" s="66"/>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row>
    <row r="486">
      <c r="A486" s="66"/>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row>
    <row r="487">
      <c r="A487" s="66"/>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row>
    <row r="488">
      <c r="A488" s="66"/>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row>
    <row r="489">
      <c r="A489" s="66"/>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row>
    <row r="490">
      <c r="A490" s="66"/>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row>
    <row r="491">
      <c r="A491" s="66"/>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row>
    <row r="492">
      <c r="A492" s="66"/>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row>
    <row r="493">
      <c r="A493" s="66"/>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row>
    <row r="494">
      <c r="A494" s="66"/>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row>
    <row r="495">
      <c r="A495" s="66"/>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row>
    <row r="496">
      <c r="A496" s="66"/>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row>
    <row r="497">
      <c r="A497" s="66"/>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row>
    <row r="498">
      <c r="A498" s="66"/>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row>
    <row r="499">
      <c r="A499" s="66"/>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row>
    <row r="500">
      <c r="A500" s="66"/>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row>
    <row r="501">
      <c r="A501" s="66"/>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row>
    <row r="502">
      <c r="A502" s="66"/>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row>
    <row r="503">
      <c r="A503" s="66"/>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row>
    <row r="504">
      <c r="A504" s="66"/>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c r="AB504" s="29"/>
    </row>
    <row r="505">
      <c r="A505" s="66"/>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c r="AB505" s="29"/>
    </row>
    <row r="506">
      <c r="A506" s="66"/>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row>
    <row r="507">
      <c r="A507" s="66"/>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29"/>
    </row>
    <row r="508">
      <c r="A508" s="66"/>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c r="AB508" s="29"/>
    </row>
    <row r="509">
      <c r="A509" s="66"/>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c r="AB509" s="29"/>
    </row>
    <row r="510">
      <c r="A510" s="66"/>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c r="AB510" s="29"/>
    </row>
    <row r="511">
      <c r="A511" s="66"/>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c r="AB511" s="29"/>
    </row>
    <row r="512">
      <c r="A512" s="66"/>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c r="AB512" s="29"/>
    </row>
    <row r="513">
      <c r="A513" s="66"/>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c r="AB513" s="29"/>
    </row>
    <row r="514">
      <c r="A514" s="66"/>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c r="AB514" s="29"/>
    </row>
    <row r="515">
      <c r="A515" s="66"/>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29"/>
    </row>
    <row r="516">
      <c r="A516" s="66"/>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row>
    <row r="517">
      <c r="A517" s="66"/>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29"/>
    </row>
    <row r="518">
      <c r="A518" s="66"/>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row>
    <row r="519">
      <c r="A519" s="66"/>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row>
    <row r="520">
      <c r="A520" s="66"/>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29"/>
    </row>
    <row r="521">
      <c r="A521" s="66"/>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c r="AB521" s="29"/>
    </row>
    <row r="522">
      <c r="A522" s="66"/>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29"/>
    </row>
    <row r="523">
      <c r="A523" s="66"/>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c r="AB523" s="29"/>
    </row>
    <row r="524">
      <c r="A524" s="66"/>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c r="AB524" s="29"/>
    </row>
    <row r="525">
      <c r="A525" s="66"/>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c r="AB525" s="29"/>
    </row>
    <row r="526">
      <c r="A526" s="66"/>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row>
    <row r="527">
      <c r="A527" s="66"/>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c r="AB527" s="29"/>
    </row>
    <row r="528">
      <c r="A528" s="66"/>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c r="AB528" s="29"/>
    </row>
    <row r="529">
      <c r="A529" s="66"/>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29"/>
    </row>
    <row r="530">
      <c r="A530" s="66"/>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c r="AB530" s="29"/>
    </row>
    <row r="531">
      <c r="A531" s="66"/>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row>
    <row r="532">
      <c r="A532" s="66"/>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row>
    <row r="533">
      <c r="A533" s="66"/>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row>
    <row r="534">
      <c r="A534" s="66"/>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29"/>
    </row>
    <row r="535">
      <c r="A535" s="66"/>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c r="AB535" s="29"/>
    </row>
    <row r="536">
      <c r="A536" s="66"/>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row>
    <row r="537">
      <c r="A537" s="66"/>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c r="AB537" s="29"/>
    </row>
    <row r="538">
      <c r="A538" s="66"/>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c r="AB538" s="29"/>
    </row>
    <row r="539">
      <c r="A539" s="66"/>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c r="AB539" s="29"/>
    </row>
    <row r="540">
      <c r="A540" s="66"/>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c r="AB540" s="29"/>
    </row>
    <row r="541">
      <c r="A541" s="66"/>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c r="AB541" s="29"/>
    </row>
    <row r="542">
      <c r="A542" s="66"/>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c r="AB542" s="29"/>
    </row>
    <row r="543">
      <c r="A543" s="66"/>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c r="AB543" s="29"/>
    </row>
    <row r="544">
      <c r="A544" s="66"/>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c r="AB544" s="29"/>
    </row>
    <row r="545">
      <c r="A545" s="66"/>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c r="AB545" s="29"/>
    </row>
    <row r="546">
      <c r="A546" s="66"/>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row>
    <row r="547">
      <c r="A547" s="66"/>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c r="AB547" s="29"/>
    </row>
    <row r="548">
      <c r="A548" s="66"/>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c r="AB548" s="29"/>
    </row>
    <row r="549">
      <c r="A549" s="66"/>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c r="AB549" s="29"/>
    </row>
    <row r="550">
      <c r="A550" s="66"/>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c r="AB550" s="29"/>
    </row>
    <row r="551">
      <c r="A551" s="66"/>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c r="AB551" s="29"/>
    </row>
    <row r="552">
      <c r="A552" s="66"/>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c r="AB552" s="29"/>
    </row>
    <row r="553">
      <c r="A553" s="66"/>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row>
    <row r="554">
      <c r="A554" s="66"/>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c r="AB554" s="29"/>
    </row>
    <row r="555">
      <c r="A555" s="66"/>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c r="AB555" s="29"/>
    </row>
    <row r="556">
      <c r="A556" s="66"/>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row>
    <row r="557">
      <c r="A557" s="66"/>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row>
    <row r="558">
      <c r="A558" s="66"/>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row>
    <row r="559">
      <c r="A559" s="66"/>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row>
    <row r="560">
      <c r="A560" s="66"/>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row>
    <row r="561">
      <c r="A561" s="66"/>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row>
    <row r="562">
      <c r="A562" s="66"/>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row>
    <row r="563">
      <c r="A563" s="66"/>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row>
    <row r="564">
      <c r="A564" s="66"/>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row>
    <row r="565">
      <c r="A565" s="66"/>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row>
    <row r="566">
      <c r="A566" s="66"/>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row>
    <row r="567">
      <c r="A567" s="66"/>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row>
    <row r="568">
      <c r="A568" s="66"/>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row>
    <row r="569">
      <c r="A569" s="66"/>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row>
    <row r="570">
      <c r="A570" s="66"/>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row>
    <row r="571">
      <c r="A571" s="66"/>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row>
    <row r="572">
      <c r="A572" s="66"/>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row>
    <row r="573">
      <c r="A573" s="66"/>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row>
    <row r="574">
      <c r="A574" s="66"/>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row>
    <row r="575">
      <c r="A575" s="66"/>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row>
    <row r="576">
      <c r="A576" s="66"/>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row>
    <row r="577">
      <c r="A577" s="66"/>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row>
    <row r="578">
      <c r="A578" s="66"/>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row>
    <row r="579">
      <c r="A579" s="66"/>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row>
    <row r="580">
      <c r="A580" s="66"/>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row>
    <row r="581">
      <c r="A581" s="66"/>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row>
    <row r="582">
      <c r="A582" s="66"/>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row>
    <row r="583">
      <c r="A583" s="66"/>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row>
    <row r="584">
      <c r="A584" s="66"/>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row>
    <row r="585">
      <c r="A585" s="66"/>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row>
    <row r="586">
      <c r="A586" s="66"/>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row>
    <row r="587">
      <c r="A587" s="66"/>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row>
    <row r="588">
      <c r="A588" s="66"/>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row>
    <row r="589">
      <c r="A589" s="66"/>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row>
    <row r="590">
      <c r="A590" s="66"/>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row>
    <row r="591">
      <c r="A591" s="66"/>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row>
    <row r="592">
      <c r="A592" s="66"/>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row>
    <row r="593">
      <c r="A593" s="66"/>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row>
    <row r="594">
      <c r="A594" s="66"/>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row>
    <row r="595">
      <c r="A595" s="66"/>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row>
    <row r="596">
      <c r="A596" s="66"/>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row>
    <row r="597">
      <c r="A597" s="66"/>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row>
    <row r="598">
      <c r="A598" s="66"/>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row>
    <row r="599">
      <c r="A599" s="66"/>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row>
    <row r="600">
      <c r="A600" s="66"/>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row>
    <row r="601">
      <c r="A601" s="66"/>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row>
    <row r="602">
      <c r="A602" s="66"/>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row>
    <row r="603">
      <c r="A603" s="66"/>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row>
    <row r="604">
      <c r="A604" s="66"/>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row>
    <row r="605">
      <c r="A605" s="66"/>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row>
    <row r="606">
      <c r="A606" s="66"/>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row>
    <row r="607">
      <c r="A607" s="66"/>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row>
    <row r="608">
      <c r="A608" s="66"/>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row>
    <row r="609">
      <c r="A609" s="66"/>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row>
    <row r="610">
      <c r="A610" s="66"/>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row>
    <row r="611">
      <c r="A611" s="66"/>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row>
    <row r="612">
      <c r="A612" s="66"/>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row>
    <row r="613">
      <c r="A613" s="66"/>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row>
    <row r="614">
      <c r="A614" s="66"/>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row>
    <row r="615">
      <c r="A615" s="66"/>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row>
    <row r="616">
      <c r="A616" s="66"/>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row>
    <row r="617">
      <c r="A617" s="66"/>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row>
    <row r="618">
      <c r="A618" s="66"/>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row>
    <row r="619">
      <c r="A619" s="66"/>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row>
    <row r="620">
      <c r="A620" s="66"/>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row>
    <row r="621">
      <c r="A621" s="66"/>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row>
    <row r="622">
      <c r="A622" s="66"/>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row>
    <row r="623">
      <c r="A623" s="66"/>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row>
    <row r="624">
      <c r="A624" s="66"/>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row>
    <row r="625">
      <c r="A625" s="66"/>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row>
    <row r="626">
      <c r="A626" s="66"/>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row>
    <row r="627">
      <c r="A627" s="66"/>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row>
    <row r="628">
      <c r="A628" s="66"/>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row>
    <row r="629">
      <c r="A629" s="66"/>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row>
    <row r="630">
      <c r="A630" s="66"/>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row>
    <row r="631">
      <c r="A631" s="66"/>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row>
    <row r="632">
      <c r="A632" s="66"/>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row>
    <row r="633">
      <c r="A633" s="66"/>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row>
    <row r="634">
      <c r="A634" s="66"/>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row>
    <row r="635">
      <c r="A635" s="66"/>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row>
    <row r="636">
      <c r="A636" s="66"/>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row>
    <row r="637">
      <c r="A637" s="66"/>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row>
    <row r="638">
      <c r="A638" s="66"/>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row>
    <row r="639">
      <c r="A639" s="66"/>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row>
    <row r="640">
      <c r="A640" s="66"/>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row>
    <row r="641">
      <c r="A641" s="66"/>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row>
    <row r="642">
      <c r="A642" s="66"/>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row>
    <row r="643">
      <c r="A643" s="66"/>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row>
    <row r="644">
      <c r="A644" s="66"/>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row>
    <row r="645">
      <c r="A645" s="66"/>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row>
    <row r="646">
      <c r="A646" s="66"/>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row>
    <row r="647">
      <c r="A647" s="66"/>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row>
    <row r="648">
      <c r="A648" s="66"/>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row>
    <row r="649">
      <c r="A649" s="66"/>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row>
    <row r="650">
      <c r="A650" s="66"/>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row>
    <row r="651">
      <c r="A651" s="66"/>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row>
    <row r="652">
      <c r="A652" s="66"/>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c r="AB652" s="29"/>
    </row>
    <row r="653">
      <c r="A653" s="66"/>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29"/>
    </row>
    <row r="654">
      <c r="A654" s="66"/>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29"/>
    </row>
    <row r="655">
      <c r="A655" s="66"/>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row>
    <row r="656">
      <c r="A656" s="66"/>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row>
    <row r="657">
      <c r="A657" s="66"/>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c r="AB657" s="29"/>
    </row>
    <row r="658">
      <c r="A658" s="66"/>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29"/>
    </row>
    <row r="659">
      <c r="A659" s="66"/>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row>
    <row r="660">
      <c r="A660" s="66"/>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29"/>
    </row>
    <row r="661">
      <c r="A661" s="66"/>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29"/>
    </row>
    <row r="662">
      <c r="A662" s="66"/>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c r="AB662" s="29"/>
    </row>
    <row r="663">
      <c r="A663" s="66"/>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29"/>
    </row>
    <row r="664">
      <c r="A664" s="66"/>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row>
    <row r="665">
      <c r="A665" s="66"/>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29"/>
    </row>
    <row r="666">
      <c r="A666" s="66"/>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row>
    <row r="667">
      <c r="A667" s="66"/>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c r="AB667" s="29"/>
    </row>
    <row r="668">
      <c r="A668" s="66"/>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row>
    <row r="669">
      <c r="A669" s="66"/>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row>
    <row r="670">
      <c r="A670" s="66"/>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29"/>
    </row>
    <row r="671">
      <c r="A671" s="66"/>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29"/>
    </row>
    <row r="672">
      <c r="A672" s="66"/>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c r="AB672" s="29"/>
    </row>
    <row r="673">
      <c r="A673" s="66"/>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29"/>
    </row>
    <row r="674">
      <c r="A674" s="66"/>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29"/>
    </row>
    <row r="675">
      <c r="A675" s="66"/>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29"/>
    </row>
    <row r="676">
      <c r="A676" s="66"/>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row>
    <row r="677">
      <c r="A677" s="66"/>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c r="AB677" s="29"/>
    </row>
    <row r="678">
      <c r="A678" s="66"/>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29"/>
    </row>
    <row r="679">
      <c r="A679" s="66"/>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row>
    <row r="680">
      <c r="A680" s="66"/>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29"/>
    </row>
    <row r="681">
      <c r="A681" s="66"/>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29"/>
    </row>
    <row r="682">
      <c r="A682" s="66"/>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c r="AB682" s="29"/>
    </row>
    <row r="683">
      <c r="A683" s="66"/>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29"/>
    </row>
    <row r="684">
      <c r="A684" s="66"/>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29"/>
    </row>
    <row r="685">
      <c r="A685" s="66"/>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row>
    <row r="686">
      <c r="A686" s="66"/>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row>
    <row r="687">
      <c r="A687" s="66"/>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c r="AB687" s="29"/>
    </row>
    <row r="688">
      <c r="A688" s="66"/>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29"/>
    </row>
    <row r="689">
      <c r="A689" s="66"/>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29"/>
    </row>
    <row r="690">
      <c r="A690" s="66"/>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29"/>
    </row>
    <row r="691">
      <c r="A691" s="66"/>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29"/>
    </row>
    <row r="692">
      <c r="A692" s="66"/>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29"/>
    </row>
    <row r="693">
      <c r="A693" s="66"/>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c r="AB693" s="29"/>
    </row>
    <row r="694">
      <c r="A694" s="66"/>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c r="AB694" s="29"/>
    </row>
    <row r="695">
      <c r="A695" s="66"/>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c r="AB695" s="29"/>
    </row>
    <row r="696">
      <c r="A696" s="66"/>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row>
    <row r="697">
      <c r="A697" s="66"/>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row>
    <row r="698">
      <c r="A698" s="66"/>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c r="AB698" s="29"/>
    </row>
    <row r="699">
      <c r="A699" s="66"/>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c r="AB699" s="29"/>
    </row>
    <row r="700">
      <c r="A700" s="66"/>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c r="AB700" s="29"/>
    </row>
    <row r="701">
      <c r="A701" s="66"/>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c r="AB701" s="29"/>
    </row>
    <row r="702">
      <c r="A702" s="66"/>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row>
    <row r="703">
      <c r="A703" s="66"/>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29"/>
    </row>
    <row r="704">
      <c r="A704" s="66"/>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29"/>
    </row>
    <row r="705">
      <c r="A705" s="66"/>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29"/>
    </row>
    <row r="706">
      <c r="A706" s="66"/>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row>
    <row r="707">
      <c r="A707" s="66"/>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29"/>
    </row>
    <row r="708">
      <c r="A708" s="66"/>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29"/>
    </row>
    <row r="709">
      <c r="A709" s="66"/>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29"/>
    </row>
    <row r="710">
      <c r="A710" s="66"/>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29"/>
    </row>
    <row r="711">
      <c r="A711" s="66"/>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row>
    <row r="712">
      <c r="A712" s="66"/>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row>
    <row r="713">
      <c r="A713" s="66"/>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29"/>
    </row>
    <row r="714">
      <c r="A714" s="66"/>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row>
    <row r="715">
      <c r="A715" s="66"/>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29"/>
    </row>
    <row r="716">
      <c r="A716" s="66"/>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row>
    <row r="717">
      <c r="A717" s="66"/>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row>
    <row r="718">
      <c r="A718" s="66"/>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29"/>
    </row>
    <row r="719">
      <c r="A719" s="66"/>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29"/>
    </row>
    <row r="720">
      <c r="A720" s="66"/>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29"/>
    </row>
    <row r="721">
      <c r="A721" s="66"/>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c r="AB721" s="29"/>
    </row>
    <row r="722">
      <c r="A722" s="66"/>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29"/>
    </row>
    <row r="723">
      <c r="A723" s="66"/>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29"/>
    </row>
    <row r="724">
      <c r="A724" s="66"/>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29"/>
    </row>
    <row r="725">
      <c r="A725" s="66"/>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29"/>
    </row>
    <row r="726">
      <c r="A726" s="66"/>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row>
    <row r="727">
      <c r="A727" s="66"/>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29"/>
    </row>
    <row r="728">
      <c r="A728" s="66"/>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29"/>
    </row>
    <row r="729">
      <c r="A729" s="66"/>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row>
    <row r="730">
      <c r="A730" s="66"/>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29"/>
    </row>
    <row r="731">
      <c r="A731" s="66"/>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29"/>
    </row>
    <row r="732">
      <c r="A732" s="66"/>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29"/>
    </row>
    <row r="733">
      <c r="A733" s="66"/>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29"/>
    </row>
    <row r="734">
      <c r="A734" s="66"/>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29"/>
    </row>
    <row r="735">
      <c r="A735" s="66"/>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29"/>
    </row>
    <row r="736">
      <c r="A736" s="66"/>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row>
    <row r="737">
      <c r="A737" s="66"/>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29"/>
    </row>
    <row r="738">
      <c r="A738" s="66"/>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29"/>
    </row>
    <row r="739">
      <c r="A739" s="66"/>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29"/>
    </row>
    <row r="740">
      <c r="A740" s="66"/>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29"/>
    </row>
    <row r="741">
      <c r="A741" s="66"/>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c r="AB741" s="29"/>
    </row>
    <row r="742">
      <c r="A742" s="66"/>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29"/>
    </row>
    <row r="743">
      <c r="A743" s="66"/>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29"/>
    </row>
    <row r="744">
      <c r="A744" s="66"/>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29"/>
    </row>
    <row r="745">
      <c r="A745" s="66"/>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29"/>
    </row>
    <row r="746">
      <c r="A746" s="66"/>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row>
    <row r="747">
      <c r="A747" s="66"/>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row>
    <row r="748">
      <c r="A748" s="66"/>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row>
    <row r="749">
      <c r="A749" s="66"/>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row>
    <row r="750">
      <c r="A750" s="66"/>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row>
    <row r="751">
      <c r="A751" s="66"/>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row>
    <row r="752">
      <c r="A752" s="66"/>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row>
    <row r="753">
      <c r="A753" s="66"/>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29"/>
    </row>
    <row r="754">
      <c r="A754" s="66"/>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29"/>
    </row>
    <row r="755">
      <c r="A755" s="66"/>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29"/>
    </row>
    <row r="756">
      <c r="A756" s="66"/>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row>
    <row r="757">
      <c r="A757" s="66"/>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29"/>
    </row>
    <row r="758">
      <c r="A758" s="66"/>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29"/>
    </row>
    <row r="759">
      <c r="A759" s="66"/>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29"/>
    </row>
    <row r="760">
      <c r="A760" s="66"/>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29"/>
    </row>
    <row r="761">
      <c r="A761" s="66"/>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c r="AB761" s="29"/>
    </row>
    <row r="762">
      <c r="A762" s="66"/>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29"/>
    </row>
    <row r="763">
      <c r="A763" s="66"/>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29"/>
    </row>
    <row r="764">
      <c r="A764" s="66"/>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29"/>
    </row>
    <row r="765">
      <c r="A765" s="66"/>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29"/>
    </row>
    <row r="766">
      <c r="A766" s="66"/>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row>
    <row r="767">
      <c r="A767" s="66"/>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29"/>
    </row>
    <row r="768">
      <c r="A768" s="66"/>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29"/>
    </row>
    <row r="769">
      <c r="A769" s="66"/>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row>
    <row r="770">
      <c r="A770" s="66"/>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row>
    <row r="771">
      <c r="A771" s="66"/>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row>
    <row r="772">
      <c r="A772" s="66"/>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row>
    <row r="773">
      <c r="A773" s="66"/>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row>
    <row r="774">
      <c r="A774" s="66"/>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row>
    <row r="775">
      <c r="A775" s="66"/>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29"/>
    </row>
    <row r="776">
      <c r="A776" s="66"/>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row>
    <row r="777">
      <c r="A777" s="66"/>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29"/>
    </row>
    <row r="778">
      <c r="A778" s="66"/>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29"/>
    </row>
    <row r="779">
      <c r="A779" s="66"/>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29"/>
    </row>
    <row r="780">
      <c r="A780" s="66"/>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row>
    <row r="781">
      <c r="A781" s="66"/>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c r="AB781" s="29"/>
    </row>
    <row r="782">
      <c r="A782" s="66"/>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29"/>
    </row>
    <row r="783">
      <c r="A783" s="66"/>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29"/>
    </row>
    <row r="784">
      <c r="A784" s="66"/>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row>
    <row r="785">
      <c r="A785" s="66"/>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row>
    <row r="786">
      <c r="A786" s="66"/>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row>
    <row r="787">
      <c r="A787" s="66"/>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29"/>
    </row>
    <row r="788">
      <c r="A788" s="66"/>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29"/>
    </row>
    <row r="789">
      <c r="A789" s="66"/>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row>
    <row r="790">
      <c r="A790" s="66"/>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29"/>
    </row>
    <row r="791">
      <c r="A791" s="66"/>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row>
    <row r="792">
      <c r="A792" s="66"/>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row>
    <row r="793">
      <c r="A793" s="66"/>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row>
    <row r="794">
      <c r="A794" s="66"/>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row>
    <row r="795">
      <c r="A795" s="66"/>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row>
    <row r="796">
      <c r="A796" s="66"/>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row>
    <row r="797">
      <c r="A797" s="66"/>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29"/>
    </row>
    <row r="798">
      <c r="A798" s="66"/>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29"/>
    </row>
    <row r="799">
      <c r="A799" s="66"/>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29"/>
    </row>
    <row r="800">
      <c r="A800" s="66"/>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row>
    <row r="801">
      <c r="A801" s="66"/>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c r="AB801" s="29"/>
    </row>
    <row r="802">
      <c r="A802" s="66"/>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29"/>
    </row>
    <row r="803">
      <c r="A803" s="66"/>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29"/>
    </row>
    <row r="804">
      <c r="A804" s="66"/>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row>
    <row r="805">
      <c r="A805" s="66"/>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row>
    <row r="806">
      <c r="A806" s="66"/>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row>
    <row r="807">
      <c r="A807" s="66"/>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29"/>
    </row>
    <row r="808">
      <c r="A808" s="66"/>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row>
    <row r="809">
      <c r="A809" s="66"/>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row>
    <row r="810">
      <c r="A810" s="66"/>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row>
    <row r="811">
      <c r="A811" s="66"/>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row>
    <row r="812">
      <c r="A812" s="66"/>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row>
    <row r="813">
      <c r="A813" s="66"/>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row>
    <row r="814">
      <c r="A814" s="66"/>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row>
    <row r="815">
      <c r="A815" s="66"/>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row>
    <row r="816">
      <c r="A816" s="66"/>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row>
    <row r="817">
      <c r="A817" s="66"/>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row>
    <row r="818">
      <c r="A818" s="66"/>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row>
    <row r="819">
      <c r="A819" s="66"/>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row>
    <row r="820">
      <c r="A820" s="66"/>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row>
    <row r="821">
      <c r="A821" s="66"/>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row>
    <row r="822">
      <c r="A822" s="66"/>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row>
    <row r="823">
      <c r="A823" s="66"/>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29"/>
    </row>
    <row r="824">
      <c r="A824" s="66"/>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29"/>
    </row>
    <row r="825">
      <c r="A825" s="66"/>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29"/>
    </row>
    <row r="826">
      <c r="A826" s="66"/>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row>
    <row r="827">
      <c r="A827" s="66"/>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row>
    <row r="828">
      <c r="A828" s="66"/>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row>
    <row r="829">
      <c r="A829" s="66"/>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row>
    <row r="830">
      <c r="A830" s="66"/>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row>
    <row r="831">
      <c r="A831" s="66"/>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row>
    <row r="832">
      <c r="A832" s="66"/>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29"/>
    </row>
    <row r="833">
      <c r="A833" s="66"/>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29"/>
    </row>
    <row r="834">
      <c r="A834" s="66"/>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29"/>
    </row>
    <row r="835">
      <c r="A835" s="66"/>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29"/>
    </row>
    <row r="836">
      <c r="A836" s="66"/>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row>
    <row r="837">
      <c r="A837" s="66"/>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29"/>
    </row>
    <row r="838">
      <c r="A838" s="66"/>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c r="AB838" s="29"/>
    </row>
    <row r="839">
      <c r="A839" s="66"/>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29"/>
    </row>
    <row r="840">
      <c r="A840" s="66"/>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c r="AB840" s="29"/>
    </row>
    <row r="841">
      <c r="A841" s="66"/>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c r="AB841" s="29"/>
    </row>
    <row r="842">
      <c r="A842" s="66"/>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c r="AB842" s="29"/>
    </row>
    <row r="843">
      <c r="A843" s="66"/>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29"/>
    </row>
    <row r="844">
      <c r="A844" s="66"/>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c r="AB844" s="29"/>
    </row>
    <row r="845">
      <c r="A845" s="66"/>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c r="AB845" s="29"/>
    </row>
    <row r="846">
      <c r="A846" s="66"/>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row>
    <row r="847">
      <c r="A847" s="66"/>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c r="AB847" s="29"/>
    </row>
    <row r="848">
      <c r="A848" s="66"/>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c r="AB848" s="29"/>
    </row>
    <row r="849">
      <c r="A849" s="66"/>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c r="AB849" s="29"/>
    </row>
    <row r="850">
      <c r="A850" s="66"/>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c r="AB850" s="29"/>
    </row>
    <row r="851">
      <c r="A851" s="66"/>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c r="AB851" s="29"/>
    </row>
    <row r="852">
      <c r="A852" s="66"/>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c r="AB852" s="29"/>
    </row>
    <row r="853">
      <c r="A853" s="66"/>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c r="AB853" s="29"/>
    </row>
    <row r="854">
      <c r="A854" s="66"/>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c r="AB854" s="29"/>
    </row>
    <row r="855">
      <c r="A855" s="66"/>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c r="AB855" s="29"/>
    </row>
    <row r="856">
      <c r="A856" s="66"/>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row>
    <row r="857">
      <c r="A857" s="66"/>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c r="AB857" s="29"/>
    </row>
    <row r="858">
      <c r="A858" s="66"/>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c r="AB858" s="29"/>
    </row>
    <row r="859">
      <c r="A859" s="66"/>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c r="AB859" s="29"/>
    </row>
    <row r="860">
      <c r="A860" s="66"/>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c r="AB860" s="29"/>
    </row>
    <row r="861">
      <c r="A861" s="66"/>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c r="AB861" s="29"/>
    </row>
    <row r="862">
      <c r="A862" s="66"/>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c r="AB862" s="29"/>
    </row>
    <row r="863">
      <c r="A863" s="66"/>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c r="AB863" s="29"/>
    </row>
    <row r="864">
      <c r="A864" s="66"/>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c r="AB864" s="29"/>
    </row>
    <row r="865">
      <c r="A865" s="66"/>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c r="AB865" s="29"/>
    </row>
    <row r="866">
      <c r="A866" s="66"/>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row>
    <row r="867">
      <c r="A867" s="66"/>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c r="AB867" s="29"/>
    </row>
    <row r="868">
      <c r="A868" s="66"/>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c r="AB868" s="29"/>
    </row>
    <row r="869">
      <c r="A869" s="66"/>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c r="AB869" s="29"/>
    </row>
    <row r="870">
      <c r="A870" s="66"/>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c r="AB870" s="29"/>
    </row>
    <row r="871">
      <c r="A871" s="66"/>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c r="AB871" s="29"/>
    </row>
    <row r="872">
      <c r="A872" s="66"/>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c r="AB872" s="29"/>
    </row>
    <row r="873">
      <c r="A873" s="66"/>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c r="AB873" s="29"/>
    </row>
    <row r="874">
      <c r="A874" s="66"/>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29"/>
    </row>
    <row r="875">
      <c r="A875" s="66"/>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29"/>
    </row>
    <row r="876">
      <c r="A876" s="66"/>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row>
    <row r="877">
      <c r="A877" s="66"/>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29"/>
    </row>
    <row r="878">
      <c r="A878" s="66"/>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29"/>
    </row>
    <row r="879">
      <c r="A879" s="66"/>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row>
    <row r="880">
      <c r="A880" s="66"/>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row>
    <row r="881">
      <c r="A881" s="66"/>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row>
    <row r="882">
      <c r="A882" s="66"/>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row>
    <row r="883">
      <c r="A883" s="66"/>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29"/>
    </row>
    <row r="884">
      <c r="A884" s="66"/>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row>
    <row r="885">
      <c r="A885" s="66"/>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row>
    <row r="886">
      <c r="A886" s="66"/>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row>
    <row r="887">
      <c r="A887" s="66"/>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29"/>
    </row>
    <row r="888">
      <c r="A888" s="66"/>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29"/>
    </row>
    <row r="889">
      <c r="A889" s="66"/>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c r="AB889" s="29"/>
    </row>
    <row r="890">
      <c r="A890" s="66"/>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c r="AB890" s="29"/>
    </row>
    <row r="891">
      <c r="A891" s="66"/>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c r="AB891" s="29"/>
    </row>
    <row r="892">
      <c r="A892" s="66"/>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c r="AB892" s="29"/>
    </row>
    <row r="893">
      <c r="A893" s="66"/>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c r="AB893" s="29"/>
    </row>
    <row r="894">
      <c r="A894" s="66"/>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29"/>
    </row>
    <row r="895">
      <c r="A895" s="66"/>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row>
    <row r="896">
      <c r="A896" s="66"/>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row>
    <row r="897">
      <c r="A897" s="66"/>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29"/>
    </row>
    <row r="898">
      <c r="A898" s="66"/>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29"/>
    </row>
    <row r="899">
      <c r="A899" s="66"/>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29"/>
    </row>
    <row r="900">
      <c r="A900" s="66"/>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29"/>
    </row>
    <row r="901">
      <c r="A901" s="66"/>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c r="AB901" s="29"/>
    </row>
    <row r="902">
      <c r="A902" s="66"/>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29"/>
    </row>
    <row r="903">
      <c r="A903" s="66"/>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29"/>
    </row>
    <row r="904">
      <c r="A904" s="66"/>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29"/>
    </row>
    <row r="905">
      <c r="A905" s="66"/>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29"/>
    </row>
    <row r="906">
      <c r="A906" s="66"/>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row>
    <row r="907">
      <c r="A907" s="66"/>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29"/>
    </row>
    <row r="908">
      <c r="A908" s="66"/>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29"/>
    </row>
    <row r="909">
      <c r="A909" s="66"/>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c r="AB909" s="29"/>
    </row>
    <row r="910">
      <c r="A910" s="66"/>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c r="AB910" s="29"/>
    </row>
    <row r="911">
      <c r="A911" s="66"/>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c r="AB911" s="29"/>
    </row>
    <row r="912">
      <c r="A912" s="66"/>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c r="AB912" s="29"/>
    </row>
    <row r="913">
      <c r="A913" s="66"/>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c r="AB913" s="29"/>
    </row>
    <row r="914">
      <c r="A914" s="66"/>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c r="AB914" s="29"/>
    </row>
    <row r="915">
      <c r="A915" s="66"/>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c r="AB915" s="29"/>
    </row>
    <row r="916">
      <c r="A916" s="66"/>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row>
    <row r="917">
      <c r="A917" s="66"/>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c r="AB917" s="29"/>
    </row>
    <row r="918">
      <c r="A918" s="66"/>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c r="AB918" s="29"/>
    </row>
    <row r="919">
      <c r="A919" s="66"/>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c r="AB919" s="29"/>
    </row>
    <row r="920">
      <c r="A920" s="66"/>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29"/>
    </row>
    <row r="921">
      <c r="A921" s="66"/>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c r="AB921" s="29"/>
    </row>
    <row r="922">
      <c r="A922" s="66"/>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c r="AB922" s="29"/>
    </row>
    <row r="923">
      <c r="A923" s="66"/>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c r="AB923" s="29"/>
    </row>
    <row r="924">
      <c r="A924" s="66"/>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c r="AB924" s="29"/>
    </row>
    <row r="925">
      <c r="A925" s="66"/>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29"/>
    </row>
    <row r="926">
      <c r="A926" s="66"/>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row>
    <row r="927">
      <c r="A927" s="66"/>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c r="AB927" s="29"/>
    </row>
    <row r="928">
      <c r="A928" s="66"/>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c r="AB928" s="29"/>
    </row>
    <row r="929">
      <c r="A929" s="66"/>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29"/>
    </row>
    <row r="930">
      <c r="A930" s="66"/>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c r="AB930" s="29"/>
    </row>
    <row r="931">
      <c r="A931" s="66"/>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c r="AB931" s="29"/>
    </row>
    <row r="932">
      <c r="A932" s="66"/>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c r="AB932" s="29"/>
    </row>
    <row r="933">
      <c r="A933" s="66"/>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c r="AB933" s="29"/>
    </row>
    <row r="934">
      <c r="A934" s="66"/>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c r="AB934" s="29"/>
    </row>
    <row r="935">
      <c r="A935" s="66"/>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c r="AB935" s="29"/>
    </row>
    <row r="936">
      <c r="A936" s="66"/>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row>
    <row r="937">
      <c r="A937" s="66"/>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c r="AB937" s="29"/>
    </row>
    <row r="938">
      <c r="A938" s="66"/>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c r="AB938" s="29"/>
    </row>
    <row r="939">
      <c r="A939" s="66"/>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c r="AB939" s="29"/>
    </row>
    <row r="940">
      <c r="A940" s="66"/>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c r="AB940" s="29"/>
    </row>
    <row r="941">
      <c r="A941" s="66"/>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c r="AB941" s="29"/>
    </row>
    <row r="942">
      <c r="A942" s="66"/>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c r="AB942" s="29"/>
    </row>
    <row r="943">
      <c r="A943" s="66"/>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c r="AB943" s="29"/>
    </row>
    <row r="944">
      <c r="A944" s="66"/>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c r="AB944" s="29"/>
    </row>
    <row r="945">
      <c r="A945" s="66"/>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c r="AB945" s="29"/>
    </row>
    <row r="946">
      <c r="A946" s="66"/>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row>
    <row r="947">
      <c r="A947" s="66"/>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c r="AB947" s="29"/>
    </row>
    <row r="948">
      <c r="A948" s="66"/>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c r="AB948" s="29"/>
    </row>
    <row r="949">
      <c r="A949" s="66"/>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c r="AB949" s="29"/>
    </row>
    <row r="950">
      <c r="A950" s="66"/>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c r="AB950" s="29"/>
    </row>
    <row r="951">
      <c r="A951" s="66"/>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c r="AB951" s="29"/>
    </row>
    <row r="952">
      <c r="A952" s="66"/>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c r="AB952" s="29"/>
    </row>
    <row r="953">
      <c r="A953" s="66"/>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c r="AB953" s="29"/>
    </row>
    <row r="954">
      <c r="A954" s="66"/>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c r="AB954" s="29"/>
    </row>
    <row r="955">
      <c r="A955" s="66"/>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c r="AB955" s="29"/>
    </row>
    <row r="956">
      <c r="A956" s="66"/>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row>
    <row r="957">
      <c r="A957" s="66"/>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c r="AB957" s="29"/>
    </row>
    <row r="958">
      <c r="A958" s="66"/>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c r="AB958" s="29"/>
    </row>
    <row r="959">
      <c r="A959" s="66"/>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c r="AB959" s="29"/>
    </row>
    <row r="960">
      <c r="A960" s="66"/>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c r="AB960" s="29"/>
    </row>
    <row r="961">
      <c r="A961" s="66"/>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c r="AB961" s="29"/>
    </row>
    <row r="962">
      <c r="A962" s="66"/>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c r="AB962" s="29"/>
    </row>
    <row r="963">
      <c r="A963" s="66"/>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c r="AB963" s="29"/>
    </row>
    <row r="964">
      <c r="A964" s="66"/>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c r="AB964" s="29"/>
    </row>
    <row r="965">
      <c r="A965" s="66"/>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c r="AB965" s="29"/>
    </row>
    <row r="966">
      <c r="A966" s="66"/>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row>
    <row r="967">
      <c r="A967" s="66"/>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c r="AB967" s="29"/>
    </row>
    <row r="968">
      <c r="A968" s="66"/>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c r="AB968" s="29"/>
    </row>
    <row r="969">
      <c r="A969" s="66"/>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c r="AB969" s="29"/>
    </row>
    <row r="970">
      <c r="A970" s="66"/>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c r="AB970" s="29"/>
    </row>
    <row r="971">
      <c r="A971" s="66"/>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c r="AB971" s="29"/>
    </row>
    <row r="972">
      <c r="A972" s="66"/>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c r="AB972" s="29"/>
    </row>
    <row r="973">
      <c r="A973" s="66"/>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c r="AB973" s="29"/>
    </row>
    <row r="974">
      <c r="A974" s="66"/>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c r="AB974" s="29"/>
    </row>
    <row r="975">
      <c r="A975" s="66"/>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c r="AB975" s="29"/>
    </row>
    <row r="976">
      <c r="A976" s="66"/>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row>
    <row r="977">
      <c r="A977" s="66"/>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c r="AB977" s="29"/>
    </row>
    <row r="978">
      <c r="A978" s="66"/>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c r="AB978" s="29"/>
    </row>
    <row r="979">
      <c r="A979" s="66"/>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c r="AB979" s="29"/>
    </row>
    <row r="980">
      <c r="A980" s="66"/>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c r="AB980" s="29"/>
    </row>
    <row r="981">
      <c r="A981" s="66"/>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c r="AB981" s="29"/>
    </row>
    <row r="982">
      <c r="A982" s="66"/>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c r="AB982" s="29"/>
    </row>
    <row r="983">
      <c r="A983" s="66"/>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c r="AB983" s="29"/>
    </row>
    <row r="984">
      <c r="A984" s="66"/>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c r="AB984" s="29"/>
    </row>
    <row r="985">
      <c r="A985" s="66"/>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c r="AB985" s="29"/>
    </row>
    <row r="986">
      <c r="A986" s="66"/>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c r="AB986" s="29"/>
    </row>
    <row r="987">
      <c r="A987" s="66"/>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c r="AB987" s="29"/>
    </row>
    <row r="988">
      <c r="A988" s="66"/>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c r="AB988" s="29"/>
    </row>
    <row r="989">
      <c r="A989" s="66"/>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c r="AB989" s="29"/>
    </row>
    <row r="990">
      <c r="A990" s="66"/>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c r="AB990" s="29"/>
    </row>
    <row r="991">
      <c r="A991" s="66"/>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c r="AB991" s="29"/>
    </row>
    <row r="992">
      <c r="A992" s="66"/>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c r="AB992" s="29"/>
    </row>
    <row r="993">
      <c r="A993" s="66"/>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c r="AB993" s="29"/>
    </row>
    <row r="994">
      <c r="A994" s="66"/>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c r="AB994" s="29"/>
    </row>
    <row r="995">
      <c r="A995" s="66"/>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c r="AB995" s="29"/>
    </row>
    <row r="996">
      <c r="A996" s="66"/>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row>
    <row r="997">
      <c r="A997" s="66"/>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c r="AB997" s="29"/>
    </row>
    <row r="998">
      <c r="A998" s="66"/>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c r="AB998" s="29"/>
    </row>
    <row r="999">
      <c r="A999" s="66"/>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c r="AB999" s="29"/>
    </row>
    <row r="1000">
      <c r="A1000" s="66"/>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c r="AB1000" s="29"/>
    </row>
    <row r="1001">
      <c r="A1001" s="66"/>
      <c r="B1001" s="29"/>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c r="AA1001" s="29"/>
      <c r="AB1001" s="29"/>
    </row>
    <row r="1002">
      <c r="A1002" s="66"/>
      <c r="B1002" s="29"/>
      <c r="C1002" s="29"/>
      <c r="D1002" s="29"/>
      <c r="E1002" s="29"/>
      <c r="F1002" s="29"/>
      <c r="G1002" s="29"/>
      <c r="H1002" s="29"/>
      <c r="I1002" s="29"/>
      <c r="J1002" s="29"/>
      <c r="K1002" s="29"/>
      <c r="L1002" s="29"/>
      <c r="M1002" s="29"/>
      <c r="N1002" s="29"/>
      <c r="O1002" s="29"/>
      <c r="P1002" s="29"/>
      <c r="Q1002" s="29"/>
      <c r="R1002" s="29"/>
      <c r="S1002" s="29"/>
      <c r="T1002" s="29"/>
      <c r="U1002" s="29"/>
      <c r="V1002" s="29"/>
      <c r="W1002" s="29"/>
      <c r="X1002" s="29"/>
      <c r="Y1002" s="29"/>
      <c r="Z1002" s="29"/>
      <c r="AA1002" s="29"/>
      <c r="AB1002" s="29"/>
    </row>
    <row r="1003">
      <c r="A1003" s="66"/>
      <c r="B1003" s="29"/>
      <c r="C1003" s="29"/>
      <c r="D1003" s="29"/>
      <c r="E1003" s="29"/>
      <c r="F1003" s="29"/>
      <c r="G1003" s="29"/>
      <c r="H1003" s="29"/>
      <c r="I1003" s="29"/>
      <c r="J1003" s="29"/>
      <c r="K1003" s="29"/>
      <c r="L1003" s="29"/>
      <c r="M1003" s="29"/>
      <c r="N1003" s="29"/>
      <c r="O1003" s="29"/>
      <c r="P1003" s="29"/>
      <c r="Q1003" s="29"/>
      <c r="R1003" s="29"/>
      <c r="S1003" s="29"/>
      <c r="T1003" s="29"/>
      <c r="U1003" s="29"/>
      <c r="V1003" s="29"/>
      <c r="W1003" s="29"/>
      <c r="X1003" s="29"/>
      <c r="Y1003" s="29"/>
      <c r="Z1003" s="29"/>
      <c r="AA1003" s="29"/>
      <c r="AB1003" s="29"/>
    </row>
    <row r="1004">
      <c r="A1004" s="66"/>
      <c r="B1004" s="29"/>
      <c r="C1004" s="29"/>
      <c r="D1004" s="29"/>
      <c r="E1004" s="29"/>
      <c r="F1004" s="29"/>
      <c r="G1004" s="29"/>
      <c r="H1004" s="29"/>
      <c r="I1004" s="29"/>
      <c r="J1004" s="29"/>
      <c r="K1004" s="29"/>
      <c r="L1004" s="29"/>
      <c r="M1004" s="29"/>
      <c r="N1004" s="29"/>
      <c r="O1004" s="29"/>
      <c r="P1004" s="29"/>
      <c r="Q1004" s="29"/>
      <c r="R1004" s="29"/>
      <c r="S1004" s="29"/>
      <c r="T1004" s="29"/>
      <c r="U1004" s="29"/>
      <c r="V1004" s="29"/>
      <c r="W1004" s="29"/>
      <c r="X1004" s="29"/>
      <c r="Y1004" s="29"/>
      <c r="Z1004" s="29"/>
      <c r="AA1004" s="29"/>
      <c r="AB1004" s="29"/>
    </row>
    <row r="1005">
      <c r="A1005" s="66"/>
      <c r="B1005" s="29"/>
      <c r="C1005" s="29"/>
      <c r="D1005" s="29"/>
      <c r="E1005" s="29"/>
      <c r="F1005" s="29"/>
      <c r="G1005" s="29"/>
      <c r="H1005" s="29"/>
      <c r="I1005" s="29"/>
      <c r="J1005" s="29"/>
      <c r="K1005" s="29"/>
      <c r="L1005" s="29"/>
      <c r="M1005" s="29"/>
      <c r="N1005" s="29"/>
      <c r="O1005" s="29"/>
      <c r="P1005" s="29"/>
      <c r="Q1005" s="29"/>
      <c r="R1005" s="29"/>
      <c r="S1005" s="29"/>
      <c r="T1005" s="29"/>
      <c r="U1005" s="29"/>
      <c r="V1005" s="29"/>
      <c r="W1005" s="29"/>
      <c r="X1005" s="29"/>
      <c r="Y1005" s="29"/>
      <c r="Z1005" s="29"/>
      <c r="AA1005" s="29"/>
      <c r="AB1005" s="29"/>
    </row>
    <row r="1006">
      <c r="A1006" s="66"/>
      <c r="B1006" s="29"/>
      <c r="C1006" s="29"/>
      <c r="D1006" s="29"/>
      <c r="E1006" s="29"/>
      <c r="F1006" s="29"/>
      <c r="G1006" s="29"/>
      <c r="H1006" s="29"/>
      <c r="I1006" s="29"/>
      <c r="J1006" s="29"/>
      <c r="K1006" s="29"/>
      <c r="L1006" s="29"/>
      <c r="M1006" s="29"/>
      <c r="N1006" s="29"/>
      <c r="O1006" s="29"/>
      <c r="P1006" s="29"/>
      <c r="Q1006" s="29"/>
      <c r="R1006" s="29"/>
      <c r="S1006" s="29"/>
      <c r="T1006" s="29"/>
      <c r="U1006" s="29"/>
      <c r="V1006" s="29"/>
      <c r="W1006" s="29"/>
      <c r="X1006" s="29"/>
      <c r="Y1006" s="29"/>
      <c r="Z1006" s="29"/>
      <c r="AA1006" s="29"/>
      <c r="AB1006" s="29"/>
    </row>
    <row r="1007">
      <c r="A1007" s="66"/>
      <c r="B1007" s="29"/>
      <c r="C1007" s="29"/>
      <c r="D1007" s="29"/>
      <c r="E1007" s="29"/>
      <c r="F1007" s="29"/>
      <c r="G1007" s="29"/>
      <c r="H1007" s="29"/>
      <c r="I1007" s="29"/>
      <c r="J1007" s="29"/>
      <c r="K1007" s="29"/>
      <c r="L1007" s="29"/>
      <c r="M1007" s="29"/>
      <c r="N1007" s="29"/>
      <c r="O1007" s="29"/>
      <c r="P1007" s="29"/>
      <c r="Q1007" s="29"/>
      <c r="R1007" s="29"/>
      <c r="S1007" s="29"/>
      <c r="T1007" s="29"/>
      <c r="U1007" s="29"/>
      <c r="V1007" s="29"/>
      <c r="W1007" s="29"/>
      <c r="X1007" s="29"/>
      <c r="Y1007" s="29"/>
      <c r="Z1007" s="29"/>
      <c r="AA1007" s="29"/>
      <c r="AB1007" s="29"/>
    </row>
    <row r="1008">
      <c r="A1008" s="66"/>
      <c r="B1008" s="29"/>
      <c r="C1008" s="29"/>
      <c r="D1008" s="29"/>
      <c r="E1008" s="29"/>
      <c r="F1008" s="29"/>
      <c r="G1008" s="29"/>
      <c r="H1008" s="29"/>
      <c r="I1008" s="29"/>
      <c r="J1008" s="29"/>
      <c r="K1008" s="29"/>
      <c r="L1008" s="29"/>
      <c r="M1008" s="29"/>
      <c r="N1008" s="29"/>
      <c r="O1008" s="29"/>
      <c r="P1008" s="29"/>
      <c r="Q1008" s="29"/>
      <c r="R1008" s="29"/>
      <c r="S1008" s="29"/>
      <c r="T1008" s="29"/>
      <c r="U1008" s="29"/>
      <c r="V1008" s="29"/>
      <c r="W1008" s="29"/>
      <c r="X1008" s="29"/>
      <c r="Y1008" s="29"/>
      <c r="Z1008" s="29"/>
      <c r="AA1008" s="29"/>
      <c r="AB1008" s="29"/>
    </row>
    <row r="1009">
      <c r="A1009" s="66"/>
      <c r="B1009" s="29"/>
      <c r="C1009" s="29"/>
      <c r="D1009" s="29"/>
      <c r="E1009" s="29"/>
      <c r="F1009" s="29"/>
      <c r="G1009" s="29"/>
      <c r="H1009" s="29"/>
      <c r="I1009" s="29"/>
      <c r="J1009" s="29"/>
      <c r="K1009" s="29"/>
      <c r="L1009" s="29"/>
      <c r="M1009" s="29"/>
      <c r="N1009" s="29"/>
      <c r="O1009" s="29"/>
      <c r="P1009" s="29"/>
      <c r="Q1009" s="29"/>
      <c r="R1009" s="29"/>
      <c r="S1009" s="29"/>
      <c r="T1009" s="29"/>
      <c r="U1009" s="29"/>
      <c r="V1009" s="29"/>
      <c r="W1009" s="29"/>
      <c r="X1009" s="29"/>
      <c r="Y1009" s="29"/>
      <c r="Z1009" s="29"/>
      <c r="AA1009" s="29"/>
      <c r="AB1009" s="29"/>
    </row>
    <row r="1010">
      <c r="A1010" s="66"/>
      <c r="B1010" s="29"/>
      <c r="C1010" s="29"/>
      <c r="D1010" s="29"/>
      <c r="E1010" s="29"/>
      <c r="F1010" s="29"/>
      <c r="G1010" s="29"/>
      <c r="H1010" s="29"/>
      <c r="I1010" s="29"/>
      <c r="J1010" s="29"/>
      <c r="K1010" s="29"/>
      <c r="L1010" s="29"/>
      <c r="M1010" s="29"/>
      <c r="N1010" s="29"/>
      <c r="O1010" s="29"/>
      <c r="P1010" s="29"/>
      <c r="Q1010" s="29"/>
      <c r="R1010" s="29"/>
      <c r="S1010" s="29"/>
      <c r="T1010" s="29"/>
      <c r="U1010" s="29"/>
      <c r="V1010" s="29"/>
      <c r="W1010" s="29"/>
      <c r="X1010" s="29"/>
      <c r="Y1010" s="29"/>
      <c r="Z1010" s="29"/>
      <c r="AA1010" s="29"/>
      <c r="AB1010" s="29"/>
    </row>
    <row r="1011">
      <c r="A1011" s="66"/>
      <c r="B1011" s="29"/>
      <c r="C1011" s="29"/>
      <c r="D1011" s="29"/>
      <c r="E1011" s="29"/>
      <c r="F1011" s="29"/>
      <c r="G1011" s="29"/>
      <c r="H1011" s="29"/>
      <c r="I1011" s="29"/>
      <c r="J1011" s="29"/>
      <c r="K1011" s="29"/>
      <c r="L1011" s="29"/>
      <c r="M1011" s="29"/>
      <c r="N1011" s="29"/>
      <c r="O1011" s="29"/>
      <c r="P1011" s="29"/>
      <c r="Q1011" s="29"/>
      <c r="R1011" s="29"/>
      <c r="S1011" s="29"/>
      <c r="T1011" s="29"/>
      <c r="U1011" s="29"/>
      <c r="V1011" s="29"/>
      <c r="W1011" s="29"/>
      <c r="X1011" s="29"/>
      <c r="Y1011" s="29"/>
      <c r="Z1011" s="29"/>
      <c r="AA1011" s="29"/>
      <c r="AB1011" s="29"/>
    </row>
    <row r="1012">
      <c r="A1012" s="66"/>
      <c r="B1012" s="29"/>
      <c r="C1012" s="29"/>
      <c r="D1012" s="29"/>
      <c r="E1012" s="29"/>
      <c r="F1012" s="29"/>
      <c r="G1012" s="29"/>
      <c r="H1012" s="29"/>
      <c r="I1012" s="29"/>
      <c r="J1012" s="29"/>
      <c r="K1012" s="29"/>
      <c r="L1012" s="29"/>
      <c r="M1012" s="29"/>
      <c r="N1012" s="29"/>
      <c r="O1012" s="29"/>
      <c r="P1012" s="29"/>
      <c r="Q1012" s="29"/>
      <c r="R1012" s="29"/>
      <c r="S1012" s="29"/>
      <c r="T1012" s="29"/>
      <c r="U1012" s="29"/>
      <c r="V1012" s="29"/>
      <c r="W1012" s="29"/>
      <c r="X1012" s="29"/>
      <c r="Y1012" s="29"/>
      <c r="Z1012" s="29"/>
      <c r="AA1012" s="29"/>
      <c r="AB1012" s="29"/>
    </row>
    <row r="1013">
      <c r="A1013" s="66"/>
      <c r="B1013" s="29"/>
      <c r="C1013" s="29"/>
      <c r="D1013" s="29"/>
      <c r="E1013" s="29"/>
      <c r="F1013" s="29"/>
      <c r="G1013" s="29"/>
      <c r="H1013" s="29"/>
      <c r="I1013" s="29"/>
      <c r="J1013" s="29"/>
      <c r="K1013" s="29"/>
      <c r="L1013" s="29"/>
      <c r="M1013" s="29"/>
      <c r="N1013" s="29"/>
      <c r="O1013" s="29"/>
      <c r="P1013" s="29"/>
      <c r="Q1013" s="29"/>
      <c r="R1013" s="29"/>
      <c r="S1013" s="29"/>
      <c r="T1013" s="29"/>
      <c r="U1013" s="29"/>
      <c r="V1013" s="29"/>
      <c r="W1013" s="29"/>
      <c r="X1013" s="29"/>
      <c r="Y1013" s="29"/>
      <c r="Z1013" s="29"/>
      <c r="AA1013" s="29"/>
      <c r="AB1013" s="29"/>
    </row>
    <row r="1014">
      <c r="A1014" s="66"/>
      <c r="B1014" s="29"/>
      <c r="C1014" s="29"/>
      <c r="D1014" s="29"/>
      <c r="E1014" s="29"/>
      <c r="F1014" s="29"/>
      <c r="G1014" s="29"/>
      <c r="H1014" s="29"/>
      <c r="I1014" s="29"/>
      <c r="J1014" s="29"/>
      <c r="K1014" s="29"/>
      <c r="L1014" s="29"/>
      <c r="M1014" s="29"/>
      <c r="N1014" s="29"/>
      <c r="O1014" s="29"/>
      <c r="P1014" s="29"/>
      <c r="Q1014" s="29"/>
      <c r="R1014" s="29"/>
      <c r="S1014" s="29"/>
      <c r="T1014" s="29"/>
      <c r="U1014" s="29"/>
      <c r="V1014" s="29"/>
      <c r="W1014" s="29"/>
      <c r="X1014" s="29"/>
      <c r="Y1014" s="29"/>
      <c r="Z1014" s="29"/>
      <c r="AA1014" s="29"/>
      <c r="AB1014" s="29"/>
    </row>
    <row r="1015">
      <c r="A1015" s="66"/>
      <c r="B1015" s="29"/>
      <c r="C1015" s="29"/>
      <c r="D1015" s="29"/>
      <c r="E1015" s="29"/>
      <c r="F1015" s="29"/>
      <c r="G1015" s="29"/>
      <c r="H1015" s="29"/>
      <c r="I1015" s="29"/>
      <c r="J1015" s="29"/>
      <c r="K1015" s="29"/>
      <c r="L1015" s="29"/>
      <c r="M1015" s="29"/>
      <c r="N1015" s="29"/>
      <c r="O1015" s="29"/>
      <c r="P1015" s="29"/>
      <c r="Q1015" s="29"/>
      <c r="R1015" s="29"/>
      <c r="S1015" s="29"/>
      <c r="T1015" s="29"/>
      <c r="U1015" s="29"/>
      <c r="V1015" s="29"/>
      <c r="W1015" s="29"/>
      <c r="X1015" s="29"/>
      <c r="Y1015" s="29"/>
      <c r="Z1015" s="29"/>
      <c r="AA1015" s="29"/>
      <c r="AB1015" s="29"/>
    </row>
    <row r="1016">
      <c r="A1016" s="66"/>
      <c r="B1016" s="29"/>
      <c r="C1016" s="29"/>
      <c r="D1016" s="29"/>
      <c r="E1016" s="29"/>
      <c r="F1016" s="29"/>
      <c r="G1016" s="29"/>
      <c r="H1016" s="29"/>
      <c r="I1016" s="29"/>
      <c r="J1016" s="29"/>
      <c r="K1016" s="29"/>
      <c r="L1016" s="29"/>
      <c r="M1016" s="29"/>
      <c r="N1016" s="29"/>
      <c r="O1016" s="29"/>
      <c r="P1016" s="29"/>
      <c r="Q1016" s="29"/>
      <c r="R1016" s="29"/>
      <c r="S1016" s="29"/>
      <c r="T1016" s="29"/>
      <c r="U1016" s="29"/>
      <c r="V1016" s="29"/>
      <c r="W1016" s="29"/>
      <c r="X1016" s="29"/>
      <c r="Y1016" s="29"/>
      <c r="Z1016" s="29"/>
      <c r="AA1016" s="29"/>
      <c r="AB1016" s="29"/>
    </row>
    <row r="1017">
      <c r="A1017" s="66"/>
      <c r="B1017" s="29"/>
      <c r="C1017" s="29"/>
      <c r="D1017" s="29"/>
      <c r="E1017" s="29"/>
      <c r="F1017" s="29"/>
      <c r="G1017" s="29"/>
      <c r="H1017" s="29"/>
      <c r="I1017" s="29"/>
      <c r="J1017" s="29"/>
      <c r="K1017" s="29"/>
      <c r="L1017" s="29"/>
      <c r="M1017" s="29"/>
      <c r="N1017" s="29"/>
      <c r="O1017" s="29"/>
      <c r="P1017" s="29"/>
      <c r="Q1017" s="29"/>
      <c r="R1017" s="29"/>
      <c r="S1017" s="29"/>
      <c r="T1017" s="29"/>
      <c r="U1017" s="29"/>
      <c r="V1017" s="29"/>
      <c r="W1017" s="29"/>
      <c r="X1017" s="29"/>
      <c r="Y1017" s="29"/>
      <c r="Z1017" s="29"/>
      <c r="AA1017" s="29"/>
      <c r="AB1017" s="29"/>
    </row>
    <row r="1018">
      <c r="A1018" s="66"/>
      <c r="B1018" s="29"/>
      <c r="C1018" s="29"/>
      <c r="D1018" s="29"/>
      <c r="E1018" s="29"/>
      <c r="F1018" s="29"/>
      <c r="G1018" s="29"/>
      <c r="H1018" s="29"/>
      <c r="I1018" s="29"/>
      <c r="J1018" s="29"/>
      <c r="K1018" s="29"/>
      <c r="L1018" s="29"/>
      <c r="M1018" s="29"/>
      <c r="N1018" s="29"/>
      <c r="O1018" s="29"/>
      <c r="P1018" s="29"/>
      <c r="Q1018" s="29"/>
      <c r="R1018" s="29"/>
      <c r="S1018" s="29"/>
      <c r="T1018" s="29"/>
      <c r="U1018" s="29"/>
      <c r="V1018" s="29"/>
      <c r="W1018" s="29"/>
      <c r="X1018" s="29"/>
      <c r="Y1018" s="29"/>
      <c r="Z1018" s="29"/>
      <c r="AA1018" s="29"/>
      <c r="AB1018" s="29"/>
    </row>
  </sheetData>
  <customSheetViews>
    <customSheetView guid="{D8049A07-AC73-43B6-9C0E-E1738FE20A6F}" filter="1" showAutoFilter="1">
      <autoFilter ref="$A$2:$H$40"/>
    </customSheetView>
  </customSheetViews>
  <mergeCells count="2">
    <mergeCell ref="A1:H1"/>
    <mergeCell ref="I1:J1"/>
  </mergeCells>
  <hyperlinks>
    <hyperlink r:id="rId4" ref="A3"/>
    <hyperlink r:id="rId5" ref="B3"/>
    <hyperlink r:id="rId6" ref="A4"/>
    <hyperlink r:id="rId7" ref="B4"/>
    <hyperlink r:id="rId8" ref="A5"/>
    <hyperlink r:id="rId9" ref="B5"/>
    <hyperlink r:id="rId10" ref="A6"/>
    <hyperlink r:id="rId11" ref="B6"/>
    <hyperlink r:id="rId12" ref="A7"/>
    <hyperlink r:id="rId13" ref="B7"/>
    <hyperlink r:id="rId14" ref="A8"/>
    <hyperlink r:id="rId15" ref="B8"/>
    <hyperlink r:id="rId16" ref="A9"/>
    <hyperlink r:id="rId17" ref="B9"/>
    <hyperlink r:id="rId18" ref="A10"/>
    <hyperlink r:id="rId19" ref="B10"/>
    <hyperlink r:id="rId20" ref="A11"/>
    <hyperlink r:id="rId21" ref="B11"/>
    <hyperlink r:id="rId22" ref="A12"/>
    <hyperlink r:id="rId23" ref="B12"/>
    <hyperlink r:id="rId24" ref="A13"/>
    <hyperlink r:id="rId25" ref="B13"/>
    <hyperlink r:id="rId26" ref="A14"/>
    <hyperlink r:id="rId27" ref="B14"/>
    <hyperlink r:id="rId28" ref="A15"/>
    <hyperlink r:id="rId29" ref="B15"/>
    <hyperlink r:id="rId30" ref="A16"/>
    <hyperlink r:id="rId31" ref="B16"/>
    <hyperlink r:id="rId32" ref="A17"/>
    <hyperlink r:id="rId33" ref="B17"/>
    <hyperlink r:id="rId34" ref="A18"/>
    <hyperlink r:id="rId35" location="/211-backstrap-yes/212-bulbed_handle-yes/213-coating-none/214-engraved-no" ref="B18"/>
    <hyperlink r:id="rId36" ref="A19"/>
    <hyperlink r:id="rId37" ref="B19"/>
    <hyperlink r:id="rId38" ref="A20"/>
    <hyperlink r:id="rId39" ref="B20"/>
    <hyperlink r:id="rId40" ref="A21"/>
    <hyperlink r:id="rId41" ref="B21"/>
    <hyperlink r:id="rId42" ref="A22"/>
    <hyperlink r:id="rId43" ref="B22"/>
    <hyperlink r:id="rId44" ref="A23"/>
    <hyperlink r:id="rId45" ref="B23"/>
    <hyperlink r:id="rId46" ref="A24"/>
    <hyperlink r:id="rId47" ref="B24"/>
    <hyperlink r:id="rId48" ref="A25"/>
    <hyperlink r:id="rId49" ref="B25"/>
    <hyperlink r:id="rId50" ref="B26"/>
    <hyperlink r:id="rId51" ref="A27"/>
    <hyperlink r:id="rId52" ref="B27"/>
    <hyperlink r:id="rId53" ref="A28"/>
    <hyperlink r:id="rId54" ref="B28"/>
    <hyperlink r:id="rId55" ref="A29"/>
    <hyperlink r:id="rId56" ref="B29"/>
    <hyperlink r:id="rId57" ref="A30"/>
    <hyperlink r:id="rId58" ref="B30"/>
    <hyperlink r:id="rId59" ref="A31"/>
    <hyperlink r:id="rId60" ref="B31"/>
    <hyperlink r:id="rId61" ref="A32"/>
    <hyperlink r:id="rId62" ref="B32"/>
    <hyperlink r:id="rId63" ref="B33"/>
    <hyperlink r:id="rId64" ref="B34"/>
    <hyperlink r:id="rId65" ref="A35"/>
    <hyperlink r:id="rId66" ref="B35"/>
    <hyperlink r:id="rId67" ref="B36"/>
    <hyperlink r:id="rId68" ref="A37"/>
    <hyperlink r:id="rId69" location="/51-protector_caps-yes" ref="B37"/>
    <hyperlink r:id="rId70" ref="A38"/>
    <hyperlink r:id="rId71" ref="B38"/>
    <hyperlink r:id="rId72" ref="A39"/>
    <hyperlink r:id="rId73" ref="B39"/>
    <hyperlink r:id="rId74" ref="A40"/>
    <hyperlink r:id="rId75" ref="B40"/>
  </hyperlinks>
  <drawing r:id="rId76"/>
  <legacyDrawing r:id="rId77"/>
  <tableParts count="1">
    <tablePart r:id="rId79"/>
  </tableParts>
  <extLst>
    <ext uri="{3A4CF648-6AED-40f4-86FF-DC5316D8AED3}">
      <x14:slicerList>
        <x14:slicer r:id="rId80"/>
      </x14:slicerList>
    </ext>
  </extLst>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88"/>
    <col customWidth="1" min="2" max="3" width="20.88"/>
    <col customWidth="1" min="4" max="4" width="14.13"/>
    <col customWidth="1" min="5" max="6" width="20.88"/>
    <col customWidth="1" min="7" max="7" width="27.25"/>
    <col customWidth="1" min="8" max="10" width="20.88"/>
  </cols>
  <sheetData>
    <row r="1" ht="66.75" customHeight="1">
      <c r="A1" s="27"/>
      <c r="H1" s="67" t="s">
        <v>94</v>
      </c>
      <c r="I1" s="29"/>
      <c r="J1" s="29"/>
      <c r="K1" s="29"/>
      <c r="L1" s="29"/>
      <c r="M1" s="29"/>
      <c r="N1" s="29"/>
      <c r="O1" s="29"/>
      <c r="P1" s="29"/>
      <c r="Q1" s="29"/>
      <c r="R1" s="29"/>
      <c r="S1" s="29"/>
      <c r="T1" s="29"/>
      <c r="U1" s="29"/>
      <c r="V1" s="29"/>
      <c r="W1" s="29"/>
      <c r="X1" s="29"/>
      <c r="Y1" s="29"/>
      <c r="Z1" s="29"/>
      <c r="AA1" s="29"/>
    </row>
    <row r="2" ht="25.5" customHeight="1">
      <c r="A2" s="68" t="s">
        <v>13</v>
      </c>
      <c r="B2" s="68" t="s">
        <v>14</v>
      </c>
      <c r="C2" s="68" t="s">
        <v>95</v>
      </c>
      <c r="D2" s="68" t="s">
        <v>96</v>
      </c>
      <c r="E2" s="68" t="s">
        <v>16</v>
      </c>
      <c r="F2" s="69" t="s">
        <v>19</v>
      </c>
      <c r="G2" s="69" t="s">
        <v>20</v>
      </c>
      <c r="H2" s="33" t="s">
        <v>21</v>
      </c>
      <c r="I2" s="29"/>
      <c r="J2" s="29"/>
      <c r="K2" s="29"/>
      <c r="L2" s="29"/>
      <c r="M2" s="29"/>
      <c r="N2" s="29"/>
      <c r="O2" s="29"/>
      <c r="P2" s="29"/>
      <c r="Q2" s="29"/>
      <c r="R2" s="29"/>
      <c r="S2" s="29"/>
      <c r="T2" s="29"/>
      <c r="U2" s="29"/>
      <c r="V2" s="29"/>
      <c r="W2" s="29"/>
      <c r="X2" s="29"/>
      <c r="Y2" s="29"/>
      <c r="Z2" s="29"/>
      <c r="AA2" s="29"/>
    </row>
    <row r="3" ht="34.5" customHeight="1">
      <c r="A3" s="34" t="s">
        <v>97</v>
      </c>
      <c r="B3" s="46" t="s">
        <v>98</v>
      </c>
      <c r="C3" s="36" t="s">
        <v>99</v>
      </c>
      <c r="D3" s="37" t="s">
        <v>100</v>
      </c>
      <c r="E3" s="37">
        <v>255.0</v>
      </c>
      <c r="F3" s="38">
        <v>3.0</v>
      </c>
      <c r="G3" s="39" t="s">
        <v>25</v>
      </c>
      <c r="H3" s="40">
        <v>46029.0</v>
      </c>
      <c r="I3" s="41"/>
      <c r="J3" s="29"/>
      <c r="K3" s="29"/>
      <c r="L3" s="29"/>
      <c r="M3" s="29"/>
      <c r="N3" s="29"/>
      <c r="O3" s="29"/>
      <c r="P3" s="29"/>
      <c r="Q3" s="29"/>
      <c r="R3" s="29"/>
      <c r="S3" s="29"/>
      <c r="T3" s="29"/>
      <c r="U3" s="29"/>
      <c r="V3" s="29"/>
      <c r="W3" s="29"/>
      <c r="X3" s="29"/>
      <c r="Y3" s="29"/>
      <c r="Z3" s="29"/>
      <c r="AA3" s="29"/>
    </row>
    <row r="4" ht="34.5" customHeight="1">
      <c r="A4" s="34" t="s">
        <v>97</v>
      </c>
      <c r="B4" s="46" t="s">
        <v>101</v>
      </c>
      <c r="C4" s="36" t="s">
        <v>99</v>
      </c>
      <c r="D4" s="37" t="s">
        <v>100</v>
      </c>
      <c r="E4" s="37">
        <v>255.0</v>
      </c>
      <c r="F4" s="38">
        <v>3.0</v>
      </c>
      <c r="G4" s="39" t="s">
        <v>25</v>
      </c>
      <c r="H4" s="40">
        <v>46029.0</v>
      </c>
      <c r="I4" s="43"/>
      <c r="J4" s="29"/>
      <c r="K4" s="29"/>
      <c r="L4" s="29"/>
      <c r="M4" s="29"/>
      <c r="N4" s="29"/>
      <c r="O4" s="29"/>
      <c r="P4" s="29"/>
      <c r="Q4" s="29"/>
      <c r="R4" s="29"/>
      <c r="S4" s="29"/>
      <c r="T4" s="29"/>
      <c r="U4" s="29"/>
      <c r="V4" s="29"/>
      <c r="W4" s="29"/>
      <c r="X4" s="29"/>
      <c r="Y4" s="29"/>
      <c r="Z4" s="29"/>
      <c r="AA4" s="29"/>
    </row>
    <row r="5" ht="34.5" customHeight="1">
      <c r="A5" s="34" t="s">
        <v>97</v>
      </c>
      <c r="B5" s="45" t="s">
        <v>102</v>
      </c>
      <c r="C5" s="36" t="s">
        <v>99</v>
      </c>
      <c r="D5" s="37" t="s">
        <v>103</v>
      </c>
      <c r="E5" s="37">
        <v>247.0</v>
      </c>
      <c r="F5" s="70">
        <v>3.0</v>
      </c>
      <c r="G5" s="39" t="s">
        <v>25</v>
      </c>
      <c r="H5" s="40">
        <v>46029.0</v>
      </c>
      <c r="I5" s="43"/>
      <c r="J5" s="29"/>
      <c r="K5" s="29"/>
      <c r="L5" s="29"/>
      <c r="M5" s="29"/>
      <c r="N5" s="29"/>
      <c r="O5" s="29"/>
      <c r="P5" s="29"/>
      <c r="Q5" s="29"/>
      <c r="R5" s="29"/>
      <c r="S5" s="29"/>
      <c r="T5" s="29"/>
      <c r="U5" s="29"/>
      <c r="V5" s="29"/>
      <c r="W5" s="29"/>
      <c r="X5" s="29"/>
      <c r="Y5" s="29"/>
      <c r="Z5" s="29"/>
      <c r="AA5" s="29"/>
    </row>
    <row r="6" ht="34.5" customHeight="1">
      <c r="A6" s="34" t="s">
        <v>97</v>
      </c>
      <c r="B6" s="45" t="s">
        <v>104</v>
      </c>
      <c r="C6" s="36" t="s">
        <v>99</v>
      </c>
      <c r="D6" s="37" t="s">
        <v>103</v>
      </c>
      <c r="E6" s="37">
        <v>247.0</v>
      </c>
      <c r="F6" s="70">
        <v>3.0</v>
      </c>
      <c r="G6" s="39" t="s">
        <v>25</v>
      </c>
      <c r="H6" s="40">
        <v>46029.0</v>
      </c>
      <c r="I6" s="43"/>
      <c r="J6" s="29"/>
      <c r="K6" s="29"/>
      <c r="L6" s="29"/>
      <c r="M6" s="29"/>
      <c r="N6" s="29"/>
      <c r="O6" s="29"/>
      <c r="P6" s="29"/>
      <c r="Q6" s="29"/>
      <c r="R6" s="29"/>
      <c r="S6" s="29"/>
      <c r="T6" s="29"/>
      <c r="U6" s="29"/>
      <c r="V6" s="29"/>
      <c r="W6" s="29"/>
      <c r="X6" s="29"/>
      <c r="Y6" s="29"/>
      <c r="Z6" s="29"/>
      <c r="AA6" s="29"/>
    </row>
    <row r="7" ht="34.5" customHeight="1">
      <c r="A7" s="34" t="s">
        <v>97</v>
      </c>
      <c r="B7" s="46" t="s">
        <v>105</v>
      </c>
      <c r="C7" s="36" t="s">
        <v>99</v>
      </c>
      <c r="D7" s="37" t="s">
        <v>106</v>
      </c>
      <c r="E7" s="37">
        <v>228.0</v>
      </c>
      <c r="F7" s="70">
        <v>3.0</v>
      </c>
      <c r="G7" s="39" t="s">
        <v>25</v>
      </c>
      <c r="H7" s="40">
        <v>46029.0</v>
      </c>
      <c r="I7" s="43"/>
      <c r="J7" s="29"/>
      <c r="K7" s="29"/>
      <c r="L7" s="29"/>
      <c r="M7" s="29"/>
      <c r="N7" s="29"/>
      <c r="O7" s="29"/>
      <c r="P7" s="29"/>
      <c r="Q7" s="29"/>
      <c r="R7" s="29"/>
      <c r="S7" s="29"/>
      <c r="T7" s="29"/>
      <c r="U7" s="29"/>
      <c r="V7" s="29"/>
      <c r="W7" s="29"/>
      <c r="X7" s="29"/>
      <c r="Y7" s="29"/>
      <c r="Z7" s="29"/>
      <c r="AA7" s="29"/>
    </row>
    <row r="8" ht="34.5" customHeight="1">
      <c r="A8" s="34" t="s">
        <v>97</v>
      </c>
      <c r="B8" s="46" t="s">
        <v>107</v>
      </c>
      <c r="C8" s="36" t="s">
        <v>99</v>
      </c>
      <c r="D8" s="37" t="s">
        <v>106</v>
      </c>
      <c r="E8" s="37">
        <v>228.0</v>
      </c>
      <c r="F8" s="70">
        <v>3.0</v>
      </c>
      <c r="G8" s="39" t="s">
        <v>25</v>
      </c>
      <c r="H8" s="40">
        <v>46029.0</v>
      </c>
      <c r="I8" s="43"/>
      <c r="J8" s="29"/>
      <c r="K8" s="29"/>
      <c r="L8" s="29"/>
      <c r="M8" s="29"/>
      <c r="N8" s="29"/>
      <c r="O8" s="29"/>
      <c r="P8" s="29"/>
      <c r="Q8" s="29"/>
      <c r="R8" s="29"/>
      <c r="S8" s="29"/>
      <c r="T8" s="29"/>
      <c r="U8" s="29"/>
      <c r="V8" s="29"/>
      <c r="W8" s="29"/>
      <c r="X8" s="29"/>
      <c r="Y8" s="29"/>
      <c r="Z8" s="29"/>
      <c r="AA8" s="29"/>
    </row>
    <row r="9" ht="34.5" customHeight="1">
      <c r="A9" s="34" t="s">
        <v>108</v>
      </c>
      <c r="B9" s="45" t="s">
        <v>109</v>
      </c>
      <c r="C9" s="51" t="s">
        <v>110</v>
      </c>
      <c r="D9" s="37" t="s">
        <v>106</v>
      </c>
      <c r="E9" s="37">
        <v>97.0</v>
      </c>
      <c r="F9" s="38">
        <v>1.0</v>
      </c>
      <c r="G9" s="39" t="s">
        <v>25</v>
      </c>
      <c r="H9" s="40">
        <v>46029.0</v>
      </c>
      <c r="I9" s="43"/>
      <c r="J9" s="29"/>
      <c r="K9" s="29"/>
      <c r="L9" s="29"/>
      <c r="M9" s="29"/>
      <c r="N9" s="29"/>
      <c r="O9" s="29"/>
      <c r="P9" s="29"/>
      <c r="Q9" s="29"/>
      <c r="R9" s="29"/>
      <c r="S9" s="29"/>
      <c r="T9" s="29"/>
      <c r="U9" s="29"/>
      <c r="V9" s="29"/>
      <c r="W9" s="29"/>
      <c r="X9" s="29"/>
      <c r="Y9" s="29"/>
      <c r="Z9" s="29"/>
      <c r="AA9" s="29"/>
    </row>
    <row r="10" ht="34.5" customHeight="1">
      <c r="A10" s="34" t="s">
        <v>108</v>
      </c>
      <c r="B10" s="46" t="s">
        <v>111</v>
      </c>
      <c r="C10" s="51" t="s">
        <v>110</v>
      </c>
      <c r="D10" s="37" t="s">
        <v>106</v>
      </c>
      <c r="E10" s="37">
        <v>103.0</v>
      </c>
      <c r="F10" s="47">
        <v>1.0</v>
      </c>
      <c r="G10" s="39" t="s">
        <v>25</v>
      </c>
      <c r="H10" s="40">
        <v>46029.0</v>
      </c>
      <c r="I10" s="43"/>
      <c r="J10" s="29"/>
      <c r="K10" s="29"/>
      <c r="L10" s="29"/>
      <c r="M10" s="29"/>
      <c r="N10" s="29"/>
      <c r="O10" s="29"/>
      <c r="P10" s="29"/>
      <c r="Q10" s="29"/>
      <c r="R10" s="29"/>
      <c r="S10" s="29"/>
      <c r="T10" s="29"/>
      <c r="U10" s="29"/>
      <c r="V10" s="29"/>
      <c r="W10" s="29"/>
      <c r="X10" s="29"/>
      <c r="Y10" s="29"/>
      <c r="Z10" s="29"/>
      <c r="AA10" s="29"/>
    </row>
    <row r="11" ht="34.5" customHeight="1">
      <c r="A11" s="34" t="s">
        <v>108</v>
      </c>
      <c r="B11" s="46" t="s">
        <v>112</v>
      </c>
      <c r="C11" s="51" t="s">
        <v>110</v>
      </c>
      <c r="D11" s="37" t="s">
        <v>103</v>
      </c>
      <c r="E11" s="37">
        <v>123.0</v>
      </c>
      <c r="F11" s="38">
        <v>1.0</v>
      </c>
      <c r="G11" s="39" t="s">
        <v>25</v>
      </c>
      <c r="H11" s="40">
        <v>46029.0</v>
      </c>
      <c r="I11" s="41"/>
      <c r="J11" s="29"/>
      <c r="K11" s="29"/>
      <c r="L11" s="29"/>
      <c r="M11" s="29"/>
      <c r="N11" s="29"/>
      <c r="O11" s="29"/>
      <c r="P11" s="29"/>
      <c r="Q11" s="29"/>
      <c r="R11" s="29"/>
      <c r="S11" s="29"/>
      <c r="T11" s="29"/>
      <c r="U11" s="29"/>
      <c r="V11" s="29"/>
      <c r="W11" s="29"/>
      <c r="X11" s="29"/>
      <c r="Y11" s="29"/>
      <c r="Z11" s="29"/>
      <c r="AA11" s="29"/>
    </row>
    <row r="12" ht="34.5" customHeight="1">
      <c r="A12" s="71" t="s">
        <v>113</v>
      </c>
      <c r="B12" s="46" t="s">
        <v>114</v>
      </c>
      <c r="C12" s="51" t="s">
        <v>110</v>
      </c>
      <c r="D12" s="37" t="s">
        <v>106</v>
      </c>
      <c r="E12" s="37">
        <v>104.0</v>
      </c>
      <c r="F12" s="38">
        <v>1.0</v>
      </c>
      <c r="G12" s="39" t="s">
        <v>25</v>
      </c>
      <c r="H12" s="40">
        <v>46029.0</v>
      </c>
      <c r="I12" s="41"/>
      <c r="J12" s="29"/>
      <c r="K12" s="29"/>
      <c r="L12" s="29"/>
      <c r="M12" s="29"/>
      <c r="N12" s="29"/>
      <c r="O12" s="29"/>
      <c r="P12" s="29"/>
      <c r="Q12" s="29"/>
      <c r="R12" s="29"/>
      <c r="S12" s="29"/>
      <c r="T12" s="29"/>
      <c r="U12" s="29"/>
      <c r="V12" s="29"/>
      <c r="W12" s="29"/>
      <c r="X12" s="29"/>
      <c r="Y12" s="29"/>
      <c r="Z12" s="29"/>
      <c r="AA12" s="29"/>
    </row>
    <row r="13" ht="34.5" customHeight="1">
      <c r="A13" s="34" t="s">
        <v>115</v>
      </c>
      <c r="B13" s="46" t="s">
        <v>116</v>
      </c>
      <c r="C13" s="51" t="s">
        <v>110</v>
      </c>
      <c r="D13" s="37" t="s">
        <v>100</v>
      </c>
      <c r="E13" s="37">
        <v>235.0</v>
      </c>
      <c r="F13" s="38">
        <v>3.0</v>
      </c>
      <c r="G13" s="39" t="s">
        <v>25</v>
      </c>
      <c r="H13" s="40">
        <v>46029.0</v>
      </c>
      <c r="I13" s="41"/>
      <c r="J13" s="29"/>
      <c r="K13" s="29"/>
      <c r="L13" s="29"/>
      <c r="M13" s="29"/>
      <c r="N13" s="29"/>
      <c r="O13" s="29"/>
      <c r="P13" s="29"/>
      <c r="Q13" s="29"/>
      <c r="R13" s="29"/>
      <c r="S13" s="29"/>
      <c r="T13" s="29"/>
      <c r="U13" s="29"/>
      <c r="V13" s="29"/>
      <c r="W13" s="29"/>
      <c r="X13" s="29"/>
      <c r="Y13" s="29"/>
      <c r="Z13" s="29"/>
      <c r="AA13" s="29"/>
    </row>
    <row r="14" ht="34.5" customHeight="1">
      <c r="A14" s="34" t="s">
        <v>97</v>
      </c>
      <c r="B14" s="45" t="s">
        <v>117</v>
      </c>
      <c r="C14" s="53" t="s">
        <v>118</v>
      </c>
      <c r="D14" s="37" t="s">
        <v>103</v>
      </c>
      <c r="E14" s="37">
        <v>88.0</v>
      </c>
      <c r="F14" s="38">
        <v>2.0</v>
      </c>
      <c r="G14" s="39" t="s">
        <v>25</v>
      </c>
      <c r="H14" s="40">
        <v>46029.0</v>
      </c>
      <c r="I14" s="41"/>
      <c r="J14" s="29"/>
      <c r="K14" s="29"/>
      <c r="L14" s="29"/>
      <c r="M14" s="29"/>
      <c r="N14" s="29"/>
      <c r="O14" s="29"/>
      <c r="P14" s="29"/>
      <c r="Q14" s="29"/>
      <c r="R14" s="29"/>
      <c r="S14" s="29"/>
      <c r="T14" s="29"/>
      <c r="U14" s="29"/>
      <c r="V14" s="29"/>
      <c r="W14" s="29"/>
      <c r="X14" s="29"/>
      <c r="Y14" s="29"/>
      <c r="Z14" s="29"/>
      <c r="AA14" s="29"/>
    </row>
    <row r="15" ht="34.5" customHeight="1">
      <c r="A15" s="34" t="s">
        <v>115</v>
      </c>
      <c r="B15" s="46" t="s">
        <v>119</v>
      </c>
      <c r="C15" s="53" t="s">
        <v>118</v>
      </c>
      <c r="D15" s="37" t="s">
        <v>103</v>
      </c>
      <c r="E15" s="37">
        <v>75.0</v>
      </c>
      <c r="F15" s="38">
        <v>2.0</v>
      </c>
      <c r="G15" s="39" t="s">
        <v>25</v>
      </c>
      <c r="H15" s="40">
        <v>46029.0</v>
      </c>
      <c r="I15" s="41"/>
      <c r="J15" s="29"/>
      <c r="K15" s="29"/>
      <c r="L15" s="29"/>
      <c r="M15" s="29"/>
      <c r="N15" s="29"/>
      <c r="O15" s="29"/>
      <c r="P15" s="29"/>
      <c r="Q15" s="29"/>
      <c r="R15" s="29"/>
      <c r="S15" s="29"/>
      <c r="T15" s="29"/>
      <c r="U15" s="29"/>
      <c r="V15" s="29"/>
      <c r="W15" s="29"/>
      <c r="X15" s="29"/>
      <c r="Y15" s="29"/>
      <c r="Z15" s="29"/>
      <c r="AA15" s="29"/>
    </row>
    <row r="16" ht="34.5" customHeight="1">
      <c r="A16" s="71" t="s">
        <v>120</v>
      </c>
      <c r="B16" s="72" t="s">
        <v>121</v>
      </c>
      <c r="C16" s="55" t="s">
        <v>122</v>
      </c>
      <c r="D16" s="37" t="s">
        <v>100</v>
      </c>
      <c r="E16" s="37">
        <v>249.0</v>
      </c>
      <c r="F16" s="38">
        <v>3.0</v>
      </c>
      <c r="G16" s="39" t="s">
        <v>25</v>
      </c>
      <c r="H16" s="40">
        <v>46029.0</v>
      </c>
      <c r="I16" s="41"/>
      <c r="J16" s="29"/>
      <c r="K16" s="29"/>
      <c r="L16" s="29"/>
      <c r="M16" s="29"/>
      <c r="N16" s="29"/>
      <c r="O16" s="29"/>
      <c r="P16" s="29"/>
      <c r="Q16" s="29"/>
      <c r="R16" s="29"/>
      <c r="S16" s="29"/>
      <c r="T16" s="29"/>
      <c r="U16" s="29"/>
      <c r="V16" s="29"/>
      <c r="W16" s="29"/>
      <c r="X16" s="29"/>
      <c r="Y16" s="29"/>
      <c r="Z16" s="29"/>
      <c r="AA16" s="29"/>
    </row>
    <row r="17" ht="34.5" customHeight="1">
      <c r="A17" s="71" t="s">
        <v>123</v>
      </c>
      <c r="B17" s="46" t="s">
        <v>124</v>
      </c>
      <c r="C17" s="55" t="s">
        <v>122</v>
      </c>
      <c r="D17" s="37" t="s">
        <v>103</v>
      </c>
      <c r="E17" s="37">
        <v>265.0</v>
      </c>
      <c r="F17" s="38">
        <v>3.0</v>
      </c>
      <c r="G17" s="39" t="s">
        <v>25</v>
      </c>
      <c r="H17" s="40">
        <v>46029.0</v>
      </c>
      <c r="I17" s="41"/>
      <c r="J17" s="29"/>
      <c r="K17" s="29"/>
      <c r="L17" s="29"/>
      <c r="M17" s="29"/>
      <c r="N17" s="29"/>
      <c r="O17" s="29"/>
      <c r="P17" s="29"/>
      <c r="Q17" s="29"/>
      <c r="R17" s="29"/>
      <c r="S17" s="29"/>
      <c r="T17" s="29"/>
      <c r="U17" s="29"/>
      <c r="V17" s="29"/>
      <c r="W17" s="29"/>
      <c r="X17" s="29"/>
      <c r="Y17" s="29"/>
      <c r="Z17" s="29"/>
      <c r="AA17" s="29"/>
    </row>
    <row r="18" ht="34.5" customHeight="1">
      <c r="A18" s="71" t="s">
        <v>123</v>
      </c>
      <c r="B18" s="46" t="s">
        <v>125</v>
      </c>
      <c r="C18" s="55" t="s">
        <v>122</v>
      </c>
      <c r="D18" s="37" t="s">
        <v>103</v>
      </c>
      <c r="E18" s="37">
        <v>315.0</v>
      </c>
      <c r="F18" s="38">
        <v>3.0</v>
      </c>
      <c r="G18" s="39" t="s">
        <v>25</v>
      </c>
      <c r="H18" s="40">
        <v>46029.0</v>
      </c>
      <c r="I18" s="41"/>
      <c r="J18" s="29"/>
      <c r="K18" s="29"/>
      <c r="L18" s="29"/>
      <c r="M18" s="29"/>
      <c r="N18" s="29"/>
      <c r="O18" s="29"/>
      <c r="P18" s="29"/>
      <c r="Q18" s="29"/>
      <c r="R18" s="29"/>
      <c r="S18" s="29"/>
      <c r="T18" s="29"/>
      <c r="U18" s="29"/>
      <c r="V18" s="29"/>
      <c r="W18" s="29"/>
      <c r="X18" s="29"/>
      <c r="Y18" s="29"/>
      <c r="Z18" s="29"/>
      <c r="AA18" s="29"/>
    </row>
    <row r="19" ht="34.5" customHeight="1">
      <c r="A19" s="48" t="s">
        <v>126</v>
      </c>
      <c r="B19" s="46" t="s">
        <v>127</v>
      </c>
      <c r="C19" s="55" t="s">
        <v>122</v>
      </c>
      <c r="D19" s="37" t="s">
        <v>103</v>
      </c>
      <c r="E19" s="37">
        <v>350.0</v>
      </c>
      <c r="F19" s="38">
        <v>3.0</v>
      </c>
      <c r="G19" s="39" t="s">
        <v>25</v>
      </c>
      <c r="H19" s="40">
        <v>46029.0</v>
      </c>
      <c r="I19" s="41"/>
      <c r="J19" s="29"/>
      <c r="K19" s="29"/>
      <c r="L19" s="29"/>
      <c r="M19" s="29"/>
      <c r="N19" s="29"/>
      <c r="O19" s="29"/>
      <c r="P19" s="29"/>
      <c r="Q19" s="29"/>
      <c r="R19" s="29"/>
      <c r="S19" s="29"/>
      <c r="T19" s="29"/>
      <c r="U19" s="29"/>
      <c r="V19" s="29"/>
      <c r="W19" s="29"/>
      <c r="X19" s="29"/>
      <c r="Y19" s="29"/>
      <c r="Z19" s="29"/>
      <c r="AA19" s="29"/>
    </row>
    <row r="20" ht="34.5" customHeight="1">
      <c r="A20" s="48" t="s">
        <v>126</v>
      </c>
      <c r="B20" s="46" t="s">
        <v>128</v>
      </c>
      <c r="C20" s="55" t="s">
        <v>122</v>
      </c>
      <c r="D20" s="37" t="s">
        <v>100</v>
      </c>
      <c r="E20" s="37">
        <v>280.0</v>
      </c>
      <c r="F20" s="70">
        <v>3.0</v>
      </c>
      <c r="G20" s="39" t="s">
        <v>25</v>
      </c>
      <c r="H20" s="40">
        <v>46029.0</v>
      </c>
      <c r="I20" s="41"/>
      <c r="J20" s="29"/>
      <c r="K20" s="29"/>
      <c r="L20" s="29"/>
      <c r="M20" s="29"/>
      <c r="N20" s="29"/>
      <c r="O20" s="29"/>
      <c r="P20" s="29"/>
      <c r="Q20" s="29"/>
      <c r="R20" s="29"/>
      <c r="S20" s="29"/>
      <c r="T20" s="29"/>
      <c r="U20" s="29"/>
      <c r="V20" s="29"/>
      <c r="W20" s="29"/>
      <c r="X20" s="29"/>
      <c r="Y20" s="29"/>
      <c r="Z20" s="29"/>
      <c r="AA20" s="29"/>
    </row>
    <row r="21" ht="34.5" customHeight="1">
      <c r="A21" s="71" t="s">
        <v>120</v>
      </c>
      <c r="B21" s="46" t="s">
        <v>129</v>
      </c>
      <c r="C21" s="55" t="s">
        <v>122</v>
      </c>
      <c r="D21" s="37" t="s">
        <v>106</v>
      </c>
      <c r="E21" s="37">
        <v>89.0</v>
      </c>
      <c r="F21" s="73">
        <v>3.0</v>
      </c>
      <c r="G21" s="39" t="s">
        <v>25</v>
      </c>
      <c r="H21" s="40">
        <v>46029.0</v>
      </c>
      <c r="I21" s="41"/>
      <c r="J21" s="29"/>
      <c r="K21" s="29"/>
      <c r="L21" s="29"/>
      <c r="M21" s="29"/>
      <c r="N21" s="29"/>
      <c r="O21" s="29"/>
      <c r="P21" s="29"/>
      <c r="Q21" s="29"/>
      <c r="R21" s="29"/>
      <c r="S21" s="29"/>
      <c r="T21" s="29"/>
      <c r="U21" s="29"/>
      <c r="V21" s="29"/>
      <c r="W21" s="29"/>
      <c r="X21" s="29"/>
      <c r="Y21" s="29"/>
      <c r="Z21" s="29"/>
      <c r="AA21" s="29"/>
    </row>
    <row r="22" ht="34.5" customHeight="1">
      <c r="A22" s="71" t="s">
        <v>57</v>
      </c>
      <c r="B22" s="46" t="s">
        <v>130</v>
      </c>
      <c r="C22" s="55" t="s">
        <v>122</v>
      </c>
      <c r="D22" s="37" t="s">
        <v>106</v>
      </c>
      <c r="E22" s="37">
        <v>120.0</v>
      </c>
      <c r="F22" s="38">
        <v>2.0</v>
      </c>
      <c r="G22" s="39" t="s">
        <v>25</v>
      </c>
      <c r="H22" s="40">
        <v>46029.0</v>
      </c>
      <c r="I22" s="41"/>
      <c r="J22" s="29"/>
      <c r="K22" s="29"/>
      <c r="L22" s="29"/>
      <c r="M22" s="29"/>
      <c r="N22" s="29"/>
      <c r="O22" s="29"/>
      <c r="P22" s="29"/>
      <c r="Q22" s="29"/>
      <c r="R22" s="29"/>
      <c r="S22" s="29"/>
      <c r="T22" s="29"/>
      <c r="U22" s="29"/>
      <c r="V22" s="29"/>
      <c r="W22" s="29"/>
      <c r="X22" s="29"/>
      <c r="Y22" s="29"/>
      <c r="Z22" s="29"/>
      <c r="AA22" s="29"/>
    </row>
    <row r="23" ht="34.5" customHeight="1">
      <c r="A23" s="71" t="s">
        <v>57</v>
      </c>
      <c r="B23" s="46" t="s">
        <v>131</v>
      </c>
      <c r="C23" s="55" t="s">
        <v>122</v>
      </c>
      <c r="D23" s="37" t="s">
        <v>106</v>
      </c>
      <c r="E23" s="37">
        <v>50.0</v>
      </c>
      <c r="F23" s="38">
        <v>1.0</v>
      </c>
      <c r="G23" s="39" t="s">
        <v>25</v>
      </c>
      <c r="H23" s="40">
        <v>46029.0</v>
      </c>
      <c r="I23" s="29"/>
      <c r="J23" s="29"/>
      <c r="K23" s="29"/>
      <c r="L23" s="29"/>
      <c r="M23" s="29"/>
      <c r="N23" s="29"/>
      <c r="O23" s="29"/>
      <c r="P23" s="29"/>
      <c r="Q23" s="29"/>
      <c r="R23" s="29"/>
      <c r="S23" s="29"/>
      <c r="T23" s="29"/>
      <c r="U23" s="29"/>
      <c r="V23" s="29"/>
      <c r="W23" s="29"/>
      <c r="X23" s="29"/>
      <c r="Y23" s="29"/>
      <c r="Z23" s="29"/>
      <c r="AA23" s="29"/>
    </row>
    <row r="24" ht="34.5" customHeight="1">
      <c r="A24" s="71" t="s">
        <v>132</v>
      </c>
      <c r="B24" s="46" t="s">
        <v>133</v>
      </c>
      <c r="C24" s="55" t="s">
        <v>122</v>
      </c>
      <c r="D24" s="37" t="s">
        <v>134</v>
      </c>
      <c r="E24" s="37">
        <v>135.0</v>
      </c>
      <c r="F24" s="38" t="s">
        <v>53</v>
      </c>
      <c r="G24" s="39" t="s">
        <v>25</v>
      </c>
      <c r="H24" s="40">
        <v>46029.0</v>
      </c>
      <c r="I24" s="29"/>
      <c r="J24" s="29"/>
      <c r="K24" s="29"/>
      <c r="L24" s="29"/>
      <c r="M24" s="29"/>
      <c r="N24" s="29"/>
      <c r="O24" s="29"/>
      <c r="P24" s="29"/>
      <c r="Q24" s="29"/>
      <c r="R24" s="29"/>
      <c r="S24" s="29"/>
      <c r="T24" s="29"/>
      <c r="U24" s="29"/>
      <c r="V24" s="29"/>
      <c r="W24" s="29"/>
      <c r="X24" s="29"/>
      <c r="Y24" s="29"/>
      <c r="Z24" s="29"/>
      <c r="AA24" s="29"/>
    </row>
    <row r="25" ht="34.5" customHeight="1">
      <c r="A25" s="71" t="s">
        <v>57</v>
      </c>
      <c r="B25" s="46" t="s">
        <v>135</v>
      </c>
      <c r="C25" s="55" t="s">
        <v>122</v>
      </c>
      <c r="D25" s="37" t="s">
        <v>134</v>
      </c>
      <c r="E25" s="37">
        <v>40.0</v>
      </c>
      <c r="F25" s="38">
        <v>1.0</v>
      </c>
      <c r="G25" s="39" t="s">
        <v>25</v>
      </c>
      <c r="H25" s="40">
        <v>46029.0</v>
      </c>
      <c r="I25" s="29"/>
      <c r="J25" s="29"/>
      <c r="K25" s="29"/>
      <c r="L25" s="29"/>
      <c r="M25" s="29"/>
      <c r="N25" s="29"/>
      <c r="O25" s="29"/>
      <c r="P25" s="29"/>
      <c r="Q25" s="29"/>
      <c r="R25" s="29"/>
      <c r="S25" s="29"/>
      <c r="T25" s="29"/>
      <c r="U25" s="29"/>
      <c r="V25" s="29"/>
      <c r="W25" s="29"/>
      <c r="X25" s="29"/>
      <c r="Y25" s="29"/>
      <c r="Z25" s="29"/>
      <c r="AA25" s="29"/>
    </row>
    <row r="26" ht="34.5" customHeight="1">
      <c r="A26" s="34" t="s">
        <v>136</v>
      </c>
      <c r="B26" s="46" t="s">
        <v>137</v>
      </c>
      <c r="C26" s="55" t="s">
        <v>122</v>
      </c>
      <c r="D26" s="37" t="s">
        <v>106</v>
      </c>
      <c r="E26" s="37">
        <v>125.0</v>
      </c>
      <c r="F26" s="47">
        <v>1.0</v>
      </c>
      <c r="G26" s="39" t="s">
        <v>25</v>
      </c>
      <c r="H26" s="40">
        <v>46182.0</v>
      </c>
      <c r="I26" s="29"/>
      <c r="J26" s="29"/>
      <c r="K26" s="29"/>
      <c r="L26" s="29"/>
      <c r="M26" s="29"/>
      <c r="N26" s="29"/>
      <c r="O26" s="29"/>
      <c r="P26" s="29"/>
      <c r="Q26" s="29"/>
      <c r="R26" s="29"/>
      <c r="S26" s="29"/>
      <c r="T26" s="29"/>
      <c r="U26" s="29"/>
      <c r="V26" s="29"/>
      <c r="W26" s="29"/>
      <c r="X26" s="29"/>
      <c r="Y26" s="29"/>
      <c r="Z26" s="29"/>
      <c r="AA26" s="29"/>
    </row>
    <row r="27" ht="34.5" customHeight="1">
      <c r="A27" s="71" t="s">
        <v>138</v>
      </c>
      <c r="B27" s="45" t="s">
        <v>139</v>
      </c>
      <c r="C27" s="74" t="s">
        <v>140</v>
      </c>
      <c r="D27" s="37" t="s">
        <v>100</v>
      </c>
      <c r="E27" s="37">
        <v>65.0</v>
      </c>
      <c r="F27" s="47">
        <v>4.0</v>
      </c>
      <c r="G27" s="39" t="s">
        <v>25</v>
      </c>
      <c r="H27" s="40">
        <v>46029.0</v>
      </c>
      <c r="I27" s="29"/>
      <c r="J27" s="29"/>
      <c r="K27" s="29"/>
      <c r="L27" s="29"/>
      <c r="M27" s="29"/>
      <c r="N27" s="29"/>
      <c r="O27" s="29"/>
      <c r="P27" s="29"/>
      <c r="Q27" s="29"/>
      <c r="R27" s="29"/>
      <c r="S27" s="29"/>
      <c r="T27" s="29"/>
      <c r="U27" s="29"/>
      <c r="V27" s="29"/>
      <c r="W27" s="29"/>
      <c r="X27" s="29"/>
      <c r="Y27" s="29"/>
      <c r="Z27" s="29"/>
      <c r="AA27" s="29"/>
    </row>
    <row r="28" ht="34.5" customHeight="1">
      <c r="A28" s="71" t="s">
        <v>141</v>
      </c>
      <c r="B28" s="46" t="s">
        <v>142</v>
      </c>
      <c r="C28" s="74" t="s">
        <v>140</v>
      </c>
      <c r="D28" s="37" t="s">
        <v>100</v>
      </c>
      <c r="E28" s="37">
        <v>100.0</v>
      </c>
      <c r="F28" s="38" t="s">
        <v>53</v>
      </c>
      <c r="G28" s="39" t="s">
        <v>25</v>
      </c>
      <c r="H28" s="40">
        <v>46029.0</v>
      </c>
      <c r="I28" s="29"/>
      <c r="J28" s="29"/>
      <c r="K28" s="29"/>
      <c r="L28" s="29"/>
      <c r="M28" s="29"/>
      <c r="N28" s="29"/>
      <c r="O28" s="29"/>
      <c r="P28" s="29"/>
      <c r="Q28" s="29"/>
      <c r="R28" s="29"/>
      <c r="S28" s="29"/>
      <c r="T28" s="29"/>
      <c r="U28" s="29"/>
      <c r="V28" s="29"/>
      <c r="W28" s="29"/>
      <c r="X28" s="29"/>
      <c r="Y28" s="29"/>
      <c r="Z28" s="29"/>
      <c r="AA28" s="29"/>
    </row>
    <row r="29" ht="34.5" customHeight="1">
      <c r="A29" s="71" t="s">
        <v>57</v>
      </c>
      <c r="B29" s="46" t="s">
        <v>143</v>
      </c>
      <c r="C29" s="74" t="s">
        <v>140</v>
      </c>
      <c r="D29" s="37" t="s">
        <v>106</v>
      </c>
      <c r="E29" s="37">
        <v>40.0</v>
      </c>
      <c r="F29" s="38">
        <v>1.0</v>
      </c>
      <c r="G29" s="39" t="s">
        <v>25</v>
      </c>
      <c r="H29" s="40">
        <v>46029.0</v>
      </c>
      <c r="I29" s="29"/>
      <c r="J29" s="29"/>
      <c r="K29" s="29"/>
      <c r="L29" s="29"/>
      <c r="M29" s="29"/>
      <c r="N29" s="29"/>
      <c r="O29" s="29"/>
      <c r="P29" s="29"/>
      <c r="Q29" s="29"/>
      <c r="R29" s="29"/>
      <c r="S29" s="29"/>
      <c r="T29" s="29"/>
      <c r="U29" s="29"/>
      <c r="V29" s="29"/>
      <c r="W29" s="29"/>
      <c r="X29" s="29"/>
      <c r="Y29" s="29"/>
      <c r="Z29" s="29"/>
      <c r="AA29" s="29"/>
    </row>
    <row r="30" ht="34.5" customHeight="1">
      <c r="A30" s="71" t="s">
        <v>144</v>
      </c>
      <c r="B30" s="46" t="s">
        <v>140</v>
      </c>
      <c r="C30" s="74" t="s">
        <v>140</v>
      </c>
      <c r="D30" s="37" t="s">
        <v>103</v>
      </c>
      <c r="E30" s="37">
        <v>61.0</v>
      </c>
      <c r="F30" s="38">
        <v>1.0</v>
      </c>
      <c r="G30" s="39" t="s">
        <v>25</v>
      </c>
      <c r="H30" s="40">
        <v>46029.0</v>
      </c>
      <c r="I30" s="29"/>
      <c r="J30" s="29"/>
      <c r="K30" s="29"/>
      <c r="L30" s="29"/>
      <c r="M30" s="29"/>
      <c r="N30" s="29"/>
      <c r="O30" s="29"/>
      <c r="P30" s="29"/>
      <c r="Q30" s="29"/>
      <c r="R30" s="29"/>
      <c r="S30" s="29"/>
      <c r="T30" s="29"/>
      <c r="U30" s="29"/>
      <c r="V30" s="29"/>
      <c r="W30" s="29"/>
      <c r="X30" s="29"/>
      <c r="Y30" s="29"/>
      <c r="Z30" s="29"/>
      <c r="AA30" s="29"/>
    </row>
    <row r="31" ht="34.5" customHeight="1">
      <c r="A31" s="34" t="s">
        <v>97</v>
      </c>
      <c r="B31" s="45" t="s">
        <v>145</v>
      </c>
      <c r="C31" s="57" t="s">
        <v>146</v>
      </c>
      <c r="D31" s="37" t="s">
        <v>103</v>
      </c>
      <c r="E31" s="37">
        <v>132.0</v>
      </c>
      <c r="F31" s="38">
        <v>3.0</v>
      </c>
      <c r="G31" s="39" t="s">
        <v>25</v>
      </c>
      <c r="H31" s="40">
        <v>46029.0</v>
      </c>
      <c r="I31" s="29"/>
      <c r="J31" s="29"/>
      <c r="K31" s="29"/>
      <c r="L31" s="29"/>
      <c r="M31" s="29"/>
      <c r="N31" s="29"/>
      <c r="O31" s="29"/>
      <c r="P31" s="29"/>
      <c r="Q31" s="29"/>
      <c r="R31" s="29"/>
      <c r="S31" s="29"/>
      <c r="T31" s="29"/>
      <c r="U31" s="29"/>
      <c r="V31" s="29"/>
      <c r="W31" s="29"/>
      <c r="X31" s="29"/>
      <c r="Y31" s="29"/>
      <c r="Z31" s="29"/>
      <c r="AA31" s="29"/>
    </row>
    <row r="32" ht="34.5" customHeight="1">
      <c r="A32" s="34" t="s">
        <v>97</v>
      </c>
      <c r="B32" s="45" t="s">
        <v>147</v>
      </c>
      <c r="C32" s="57" t="s">
        <v>146</v>
      </c>
      <c r="D32" s="37" t="s">
        <v>103</v>
      </c>
      <c r="E32" s="37">
        <v>132.0</v>
      </c>
      <c r="F32" s="38">
        <v>3.0</v>
      </c>
      <c r="G32" s="39" t="s">
        <v>25</v>
      </c>
      <c r="H32" s="40">
        <v>46029.0</v>
      </c>
      <c r="I32" s="29"/>
      <c r="J32" s="29"/>
      <c r="K32" s="29"/>
      <c r="L32" s="29"/>
      <c r="M32" s="29"/>
      <c r="N32" s="29"/>
      <c r="O32" s="29"/>
      <c r="P32" s="29"/>
      <c r="Q32" s="29"/>
      <c r="R32" s="29"/>
      <c r="S32" s="29"/>
      <c r="T32" s="29"/>
      <c r="U32" s="29"/>
      <c r="V32" s="29"/>
      <c r="W32" s="29"/>
      <c r="X32" s="29"/>
      <c r="Y32" s="29"/>
      <c r="Z32" s="29"/>
      <c r="AA32" s="29"/>
    </row>
    <row r="33" ht="34.5" customHeight="1">
      <c r="A33" s="34" t="s">
        <v>97</v>
      </c>
      <c r="B33" s="46" t="s">
        <v>28</v>
      </c>
      <c r="C33" s="57" t="s">
        <v>146</v>
      </c>
      <c r="D33" s="37" t="s">
        <v>106</v>
      </c>
      <c r="E33" s="37">
        <v>112.0</v>
      </c>
      <c r="F33" s="47">
        <v>3.0</v>
      </c>
      <c r="G33" s="39" t="s">
        <v>25</v>
      </c>
      <c r="H33" s="40">
        <v>46029.0</v>
      </c>
      <c r="I33" s="29"/>
      <c r="J33" s="29"/>
      <c r="K33" s="29"/>
      <c r="L33" s="29"/>
      <c r="M33" s="29"/>
      <c r="N33" s="29"/>
      <c r="O33" s="29"/>
      <c r="P33" s="29"/>
      <c r="Q33" s="29"/>
      <c r="R33" s="29"/>
      <c r="S33" s="29"/>
      <c r="T33" s="29"/>
      <c r="U33" s="29"/>
      <c r="V33" s="29"/>
      <c r="W33" s="29"/>
      <c r="X33" s="29"/>
      <c r="Y33" s="29"/>
      <c r="Z33" s="29"/>
      <c r="AA33" s="29"/>
    </row>
    <row r="34" ht="34.5" customHeight="1">
      <c r="A34" s="34" t="s">
        <v>97</v>
      </c>
      <c r="B34" s="46" t="s">
        <v>148</v>
      </c>
      <c r="C34" s="57" t="s">
        <v>146</v>
      </c>
      <c r="D34" s="37" t="s">
        <v>100</v>
      </c>
      <c r="E34" s="37">
        <v>178.0</v>
      </c>
      <c r="F34" s="47">
        <v>3.0</v>
      </c>
      <c r="G34" s="39" t="s">
        <v>25</v>
      </c>
      <c r="H34" s="40">
        <v>46029.0</v>
      </c>
      <c r="I34" s="29"/>
      <c r="J34" s="29"/>
      <c r="K34" s="29"/>
      <c r="L34" s="29"/>
      <c r="M34" s="29"/>
      <c r="N34" s="29"/>
      <c r="O34" s="29"/>
      <c r="P34" s="29"/>
      <c r="Q34" s="29"/>
      <c r="R34" s="29"/>
      <c r="S34" s="29"/>
      <c r="T34" s="29"/>
      <c r="U34" s="29"/>
      <c r="V34" s="29"/>
      <c r="W34" s="29"/>
      <c r="X34" s="29"/>
      <c r="Y34" s="29"/>
      <c r="Z34" s="29"/>
      <c r="AA34" s="29"/>
    </row>
    <row r="35" ht="34.5" customHeight="1">
      <c r="A35" s="75" t="s">
        <v>149</v>
      </c>
      <c r="B35" s="42" t="s">
        <v>150</v>
      </c>
      <c r="C35" s="76" t="s">
        <v>151</v>
      </c>
      <c r="D35" s="37" t="s">
        <v>100</v>
      </c>
      <c r="E35" s="37">
        <v>30.0</v>
      </c>
      <c r="F35" s="47">
        <v>1.0</v>
      </c>
      <c r="G35" s="39" t="s">
        <v>25</v>
      </c>
      <c r="H35" s="40">
        <v>46029.0</v>
      </c>
      <c r="I35" s="29"/>
      <c r="J35" s="29"/>
      <c r="K35" s="29"/>
      <c r="L35" s="29"/>
      <c r="M35" s="29"/>
      <c r="N35" s="29"/>
      <c r="O35" s="29"/>
      <c r="P35" s="29"/>
      <c r="Q35" s="29"/>
      <c r="R35" s="29"/>
      <c r="S35" s="29"/>
      <c r="T35" s="29"/>
      <c r="U35" s="29"/>
      <c r="V35" s="29"/>
      <c r="W35" s="29"/>
      <c r="X35" s="29"/>
      <c r="Y35" s="29"/>
      <c r="Z35" s="29"/>
      <c r="AA35" s="29"/>
    </row>
    <row r="36" ht="34.5" customHeight="1">
      <c r="A36" s="48" t="s">
        <v>152</v>
      </c>
      <c r="B36" s="45" t="s">
        <v>153</v>
      </c>
      <c r="C36" s="76" t="s">
        <v>151</v>
      </c>
      <c r="D36" s="37" t="s">
        <v>103</v>
      </c>
      <c r="E36" s="37">
        <v>68.0</v>
      </c>
      <c r="F36" s="38">
        <v>4.0</v>
      </c>
      <c r="G36" s="39" t="s">
        <v>25</v>
      </c>
      <c r="H36" s="40">
        <v>46029.0</v>
      </c>
      <c r="I36" s="29"/>
      <c r="J36" s="29"/>
      <c r="K36" s="29"/>
      <c r="L36" s="29"/>
      <c r="M36" s="29"/>
      <c r="N36" s="29"/>
      <c r="O36" s="29"/>
      <c r="P36" s="29"/>
      <c r="Q36" s="29"/>
      <c r="R36" s="29"/>
      <c r="S36" s="29"/>
      <c r="T36" s="29"/>
      <c r="U36" s="29"/>
      <c r="V36" s="29"/>
      <c r="W36" s="29"/>
      <c r="X36" s="29"/>
      <c r="Y36" s="29"/>
      <c r="Z36" s="29"/>
      <c r="AA36" s="29"/>
    </row>
    <row r="37" ht="34.5" customHeight="1">
      <c r="A37" s="77" t="s">
        <v>154</v>
      </c>
      <c r="B37" s="78" t="s">
        <v>155</v>
      </c>
      <c r="C37" s="76" t="s">
        <v>151</v>
      </c>
      <c r="D37" s="37" t="s">
        <v>100</v>
      </c>
      <c r="E37" s="37">
        <v>50.0</v>
      </c>
      <c r="F37" s="38">
        <v>1.0</v>
      </c>
      <c r="G37" s="39" t="s">
        <v>25</v>
      </c>
      <c r="H37" s="40">
        <v>46029.0</v>
      </c>
      <c r="I37" s="29"/>
      <c r="J37" s="29"/>
      <c r="K37" s="29"/>
      <c r="L37" s="29"/>
      <c r="M37" s="29"/>
      <c r="N37" s="29"/>
      <c r="O37" s="29"/>
      <c r="P37" s="29"/>
      <c r="Q37" s="29"/>
      <c r="R37" s="29"/>
      <c r="S37" s="29"/>
      <c r="T37" s="29"/>
      <c r="U37" s="29"/>
      <c r="V37" s="29"/>
      <c r="W37" s="29"/>
      <c r="X37" s="29"/>
      <c r="Y37" s="29"/>
      <c r="Z37" s="29"/>
      <c r="AA37" s="29"/>
    </row>
    <row r="38" ht="34.5" customHeight="1">
      <c r="A38" s="34" t="s">
        <v>97</v>
      </c>
      <c r="B38" s="62" t="s">
        <v>156</v>
      </c>
      <c r="C38" s="76" t="s">
        <v>151</v>
      </c>
      <c r="D38" s="37" t="s">
        <v>103</v>
      </c>
      <c r="E38" s="37">
        <v>28.0</v>
      </c>
      <c r="F38" s="38">
        <v>1.0</v>
      </c>
      <c r="G38" s="39" t="s">
        <v>25</v>
      </c>
      <c r="H38" s="40">
        <v>46029.0</v>
      </c>
      <c r="I38" s="29"/>
      <c r="J38" s="29"/>
      <c r="K38" s="29"/>
      <c r="L38" s="29"/>
      <c r="M38" s="29"/>
      <c r="N38" s="29"/>
      <c r="O38" s="29"/>
      <c r="P38" s="29"/>
      <c r="Q38" s="29"/>
      <c r="R38" s="29"/>
      <c r="S38" s="29"/>
      <c r="T38" s="29"/>
      <c r="U38" s="29"/>
      <c r="V38" s="29"/>
      <c r="W38" s="29"/>
      <c r="X38" s="29"/>
      <c r="Y38" s="29"/>
      <c r="Z38" s="29"/>
      <c r="AA38" s="29"/>
    </row>
    <row r="39" ht="34.5" customHeight="1">
      <c r="A39" s="34" t="s">
        <v>97</v>
      </c>
      <c r="B39" s="62" t="s">
        <v>157</v>
      </c>
      <c r="C39" s="76" t="s">
        <v>151</v>
      </c>
      <c r="D39" s="37" t="s">
        <v>103</v>
      </c>
      <c r="E39" s="37">
        <v>28.0</v>
      </c>
      <c r="F39" s="38">
        <v>1.0</v>
      </c>
      <c r="G39" s="39" t="s">
        <v>25</v>
      </c>
      <c r="H39" s="40">
        <v>46029.0</v>
      </c>
      <c r="I39" s="29"/>
      <c r="J39" s="29"/>
      <c r="K39" s="29"/>
      <c r="L39" s="29"/>
      <c r="M39" s="29"/>
      <c r="N39" s="29"/>
      <c r="O39" s="29"/>
      <c r="P39" s="29"/>
      <c r="Q39" s="29"/>
      <c r="R39" s="29"/>
      <c r="S39" s="29"/>
      <c r="T39" s="29"/>
      <c r="U39" s="29"/>
      <c r="V39" s="29"/>
      <c r="W39" s="29"/>
      <c r="X39" s="29"/>
      <c r="Y39" s="29"/>
      <c r="Z39" s="29"/>
      <c r="AA39" s="29"/>
    </row>
    <row r="40" ht="34.5" customHeight="1">
      <c r="A40" s="71" t="s">
        <v>57</v>
      </c>
      <c r="B40" s="62" t="s">
        <v>158</v>
      </c>
      <c r="C40" s="76" t="s">
        <v>151</v>
      </c>
      <c r="D40" s="38" t="s">
        <v>100</v>
      </c>
      <c r="E40" s="37">
        <v>35.0</v>
      </c>
      <c r="F40" s="38" t="s">
        <v>159</v>
      </c>
      <c r="G40" s="39" t="s">
        <v>25</v>
      </c>
      <c r="H40" s="40">
        <v>46029.0</v>
      </c>
      <c r="I40" s="29"/>
      <c r="J40" s="29"/>
      <c r="K40" s="29"/>
      <c r="L40" s="29"/>
      <c r="M40" s="29"/>
      <c r="N40" s="29"/>
      <c r="O40" s="29"/>
      <c r="P40" s="29"/>
      <c r="Q40" s="29"/>
      <c r="R40" s="29"/>
      <c r="S40" s="29"/>
      <c r="T40" s="29"/>
      <c r="U40" s="29"/>
      <c r="V40" s="29"/>
      <c r="W40" s="29"/>
      <c r="X40" s="29"/>
      <c r="Y40" s="29"/>
      <c r="Z40" s="29"/>
      <c r="AA40" s="29"/>
    </row>
    <row r="41" ht="34.5" customHeight="1">
      <c r="A41" s="79" t="s">
        <v>160</v>
      </c>
      <c r="B41" s="62" t="s">
        <v>161</v>
      </c>
      <c r="C41" s="76" t="s">
        <v>151</v>
      </c>
      <c r="D41" s="38" t="s">
        <v>100</v>
      </c>
      <c r="E41" s="37">
        <v>15.0</v>
      </c>
      <c r="F41" s="38" t="s">
        <v>159</v>
      </c>
      <c r="G41" s="39" t="s">
        <v>25</v>
      </c>
      <c r="H41" s="40">
        <v>46029.0</v>
      </c>
      <c r="I41" s="29"/>
      <c r="J41" s="29"/>
      <c r="K41" s="29"/>
      <c r="L41" s="29"/>
      <c r="M41" s="29"/>
      <c r="N41" s="29"/>
      <c r="O41" s="29"/>
      <c r="P41" s="29"/>
      <c r="Q41" s="29"/>
      <c r="R41" s="29"/>
      <c r="S41" s="29"/>
      <c r="T41" s="29"/>
      <c r="U41" s="29"/>
      <c r="V41" s="29"/>
      <c r="W41" s="29"/>
      <c r="X41" s="29"/>
      <c r="Y41" s="29"/>
      <c r="Z41" s="29"/>
      <c r="AA41" s="29"/>
    </row>
    <row r="42" ht="34.5" customHeight="1">
      <c r="A42" s="79" t="s">
        <v>162</v>
      </c>
      <c r="B42" s="62" t="s">
        <v>163</v>
      </c>
      <c r="C42" s="76" t="s">
        <v>151</v>
      </c>
      <c r="D42" s="38" t="s">
        <v>100</v>
      </c>
      <c r="E42" s="37">
        <v>40.0</v>
      </c>
      <c r="F42" s="38">
        <v>2.0</v>
      </c>
      <c r="G42" s="39" t="s">
        <v>25</v>
      </c>
      <c r="H42" s="40">
        <v>46029.0</v>
      </c>
      <c r="I42" s="29"/>
      <c r="J42" s="29"/>
      <c r="K42" s="29"/>
      <c r="L42" s="29"/>
      <c r="M42" s="29"/>
      <c r="N42" s="29"/>
      <c r="O42" s="29"/>
      <c r="P42" s="29"/>
      <c r="Q42" s="29"/>
      <c r="R42" s="29"/>
      <c r="S42" s="29"/>
      <c r="T42" s="29"/>
      <c r="U42" s="29"/>
      <c r="V42" s="29"/>
      <c r="W42" s="29"/>
      <c r="X42" s="29"/>
      <c r="Y42" s="29"/>
      <c r="Z42" s="29"/>
      <c r="AA42" s="29"/>
    </row>
    <row r="43" ht="34.5" customHeight="1">
      <c r="A43" s="34" t="s">
        <v>108</v>
      </c>
      <c r="B43" s="62" t="s">
        <v>164</v>
      </c>
      <c r="C43" s="76" t="s">
        <v>151</v>
      </c>
      <c r="D43" s="38" t="s">
        <v>100</v>
      </c>
      <c r="E43" s="37">
        <v>30.0</v>
      </c>
      <c r="F43" s="38">
        <v>1.0</v>
      </c>
      <c r="G43" s="39" t="s">
        <v>25</v>
      </c>
      <c r="H43" s="40">
        <v>46029.0</v>
      </c>
      <c r="I43" s="29"/>
      <c r="J43" s="29"/>
      <c r="K43" s="29"/>
      <c r="L43" s="29"/>
      <c r="M43" s="29"/>
      <c r="N43" s="29"/>
      <c r="O43" s="29"/>
      <c r="P43" s="29"/>
      <c r="Q43" s="29"/>
      <c r="R43" s="29"/>
      <c r="S43" s="29"/>
      <c r="T43" s="29"/>
      <c r="U43" s="29"/>
      <c r="V43" s="29"/>
      <c r="W43" s="29"/>
      <c r="X43" s="29"/>
      <c r="Y43" s="29"/>
      <c r="Z43" s="29"/>
      <c r="AA43" s="29"/>
    </row>
    <row r="44" ht="34.5" customHeight="1">
      <c r="A44" s="71" t="s">
        <v>113</v>
      </c>
      <c r="B44" s="62" t="s">
        <v>164</v>
      </c>
      <c r="C44" s="76" t="s">
        <v>151</v>
      </c>
      <c r="D44" s="38" t="s">
        <v>100</v>
      </c>
      <c r="E44" s="37">
        <v>40.0</v>
      </c>
      <c r="F44" s="38">
        <v>2.0</v>
      </c>
      <c r="G44" s="39" t="s">
        <v>25</v>
      </c>
      <c r="H44" s="40">
        <v>46029.0</v>
      </c>
      <c r="I44" s="29"/>
      <c r="J44" s="29"/>
      <c r="K44" s="29"/>
      <c r="L44" s="29"/>
      <c r="M44" s="29"/>
      <c r="N44" s="29"/>
      <c r="O44" s="29"/>
      <c r="P44" s="29"/>
      <c r="Q44" s="29"/>
      <c r="R44" s="29"/>
      <c r="S44" s="29"/>
      <c r="T44" s="29"/>
      <c r="U44" s="29"/>
      <c r="V44" s="29"/>
      <c r="W44" s="29"/>
      <c r="X44" s="29"/>
      <c r="Y44" s="29"/>
      <c r="Z44" s="29"/>
      <c r="AA44" s="29"/>
    </row>
    <row r="45" ht="34.5" customHeight="1">
      <c r="A45" s="71" t="s">
        <v>120</v>
      </c>
      <c r="B45" s="62" t="s">
        <v>164</v>
      </c>
      <c r="C45" s="76" t="s">
        <v>151</v>
      </c>
      <c r="D45" s="38" t="s">
        <v>100</v>
      </c>
      <c r="E45" s="37">
        <v>55.0</v>
      </c>
      <c r="F45" s="38">
        <v>1.0</v>
      </c>
      <c r="G45" s="39" t="s">
        <v>25</v>
      </c>
      <c r="H45" s="40">
        <v>46029.0</v>
      </c>
      <c r="I45" s="29"/>
      <c r="J45" s="29"/>
      <c r="K45" s="29"/>
      <c r="L45" s="29"/>
      <c r="M45" s="29"/>
      <c r="N45" s="29"/>
      <c r="O45" s="29"/>
      <c r="P45" s="29"/>
      <c r="Q45" s="29"/>
      <c r="R45" s="29"/>
      <c r="S45" s="29"/>
      <c r="T45" s="29"/>
      <c r="U45" s="29"/>
      <c r="V45" s="29"/>
      <c r="W45" s="29"/>
      <c r="X45" s="29"/>
      <c r="Y45" s="29"/>
      <c r="Z45" s="29"/>
      <c r="AA45" s="29"/>
    </row>
    <row r="46" ht="34.5" customHeight="1">
      <c r="A46" s="79" t="s">
        <v>165</v>
      </c>
      <c r="B46" s="62" t="s">
        <v>166</v>
      </c>
      <c r="C46" s="76" t="s">
        <v>151</v>
      </c>
      <c r="D46" s="38" t="s">
        <v>100</v>
      </c>
      <c r="E46" s="37">
        <v>35.0</v>
      </c>
      <c r="F46" s="38">
        <v>1.0</v>
      </c>
      <c r="G46" s="39" t="s">
        <v>25</v>
      </c>
      <c r="H46" s="40">
        <v>46029.0</v>
      </c>
      <c r="I46" s="29"/>
      <c r="J46" s="29"/>
      <c r="K46" s="29"/>
      <c r="L46" s="29"/>
      <c r="M46" s="29"/>
      <c r="N46" s="29"/>
      <c r="O46" s="29"/>
      <c r="P46" s="29"/>
      <c r="Q46" s="29"/>
      <c r="R46" s="29"/>
      <c r="S46" s="29"/>
      <c r="T46" s="29"/>
      <c r="U46" s="29"/>
      <c r="V46" s="29"/>
      <c r="W46" s="29"/>
      <c r="X46" s="29"/>
      <c r="Y46" s="29"/>
      <c r="Z46" s="29"/>
      <c r="AA46" s="29"/>
    </row>
    <row r="47" ht="34.5" customHeight="1">
      <c r="A47" s="79" t="s">
        <v>165</v>
      </c>
      <c r="B47" s="62" t="s">
        <v>167</v>
      </c>
      <c r="C47" s="76" t="s">
        <v>151</v>
      </c>
      <c r="D47" s="38" t="s">
        <v>100</v>
      </c>
      <c r="E47" s="37">
        <v>37.0</v>
      </c>
      <c r="F47" s="38">
        <v>1.0</v>
      </c>
      <c r="G47" s="39" t="s">
        <v>25</v>
      </c>
      <c r="H47" s="40">
        <v>46029.0</v>
      </c>
      <c r="I47" s="29"/>
      <c r="J47" s="29"/>
      <c r="K47" s="29"/>
      <c r="L47" s="29"/>
      <c r="M47" s="29"/>
      <c r="N47" s="29"/>
      <c r="O47" s="29"/>
      <c r="P47" s="29"/>
      <c r="Q47" s="29"/>
      <c r="R47" s="29"/>
      <c r="S47" s="29"/>
      <c r="T47" s="29"/>
      <c r="U47" s="29"/>
      <c r="V47" s="29"/>
      <c r="W47" s="29"/>
      <c r="X47" s="29"/>
      <c r="Y47" s="29"/>
      <c r="Z47" s="29"/>
      <c r="AA47" s="29"/>
    </row>
    <row r="48" ht="34.5" customHeight="1">
      <c r="A48" s="79" t="s">
        <v>168</v>
      </c>
      <c r="B48" s="62" t="s">
        <v>169</v>
      </c>
      <c r="C48" s="76" t="s">
        <v>151</v>
      </c>
      <c r="D48" s="38" t="s">
        <v>100</v>
      </c>
      <c r="E48" s="37">
        <v>50.0</v>
      </c>
      <c r="F48" s="38">
        <v>1.0</v>
      </c>
      <c r="G48" s="39" t="s">
        <v>25</v>
      </c>
      <c r="H48" s="40">
        <v>46029.0</v>
      </c>
      <c r="I48" s="29"/>
      <c r="J48" s="29"/>
      <c r="K48" s="29"/>
      <c r="L48" s="29"/>
      <c r="M48" s="29"/>
      <c r="N48" s="29"/>
      <c r="O48" s="29"/>
      <c r="P48" s="29"/>
      <c r="Q48" s="29"/>
      <c r="R48" s="29"/>
      <c r="S48" s="29"/>
      <c r="T48" s="29"/>
      <c r="U48" s="29"/>
      <c r="V48" s="29"/>
      <c r="W48" s="29"/>
      <c r="X48" s="29"/>
      <c r="Y48" s="29"/>
      <c r="Z48" s="29"/>
      <c r="AA48" s="29"/>
    </row>
    <row r="49" ht="34.5" customHeight="1">
      <c r="A49" s="79" t="s">
        <v>170</v>
      </c>
      <c r="B49" s="62" t="s">
        <v>171</v>
      </c>
      <c r="C49" s="76" t="s">
        <v>151</v>
      </c>
      <c r="D49" s="38" t="s">
        <v>100</v>
      </c>
      <c r="E49" s="37">
        <v>17.0</v>
      </c>
      <c r="F49" s="38">
        <v>1.0</v>
      </c>
      <c r="G49" s="39" t="s">
        <v>25</v>
      </c>
      <c r="H49" s="40">
        <v>46029.0</v>
      </c>
      <c r="I49" s="29"/>
      <c r="J49" s="29"/>
      <c r="K49" s="29"/>
      <c r="L49" s="29"/>
      <c r="M49" s="29"/>
      <c r="N49" s="29"/>
      <c r="O49" s="29"/>
      <c r="P49" s="29"/>
      <c r="Q49" s="29"/>
      <c r="R49" s="29"/>
      <c r="S49" s="29"/>
      <c r="T49" s="29"/>
      <c r="U49" s="29"/>
      <c r="V49" s="29"/>
      <c r="W49" s="29"/>
      <c r="X49" s="29"/>
      <c r="Y49" s="29"/>
      <c r="Z49" s="29"/>
      <c r="AA49" s="29"/>
    </row>
    <row r="50" ht="34.5" customHeight="1">
      <c r="A50" s="80" t="s">
        <v>172</v>
      </c>
      <c r="B50" s="62" t="s">
        <v>173</v>
      </c>
      <c r="C50" s="76" t="s">
        <v>151</v>
      </c>
      <c r="D50" s="38" t="s">
        <v>100</v>
      </c>
      <c r="E50" s="37">
        <v>35.0</v>
      </c>
      <c r="F50" s="38">
        <v>1.0</v>
      </c>
      <c r="G50" s="39" t="s">
        <v>25</v>
      </c>
      <c r="H50" s="40">
        <v>46029.0</v>
      </c>
      <c r="I50" s="29"/>
      <c r="J50" s="29"/>
      <c r="K50" s="29"/>
      <c r="L50" s="29"/>
      <c r="M50" s="29"/>
      <c r="N50" s="29"/>
      <c r="O50" s="29"/>
      <c r="P50" s="29"/>
      <c r="Q50" s="29"/>
      <c r="R50" s="29"/>
      <c r="S50" s="29"/>
      <c r="T50" s="29"/>
      <c r="U50" s="29"/>
      <c r="V50" s="29"/>
      <c r="W50" s="29"/>
      <c r="X50" s="29"/>
      <c r="Y50" s="29"/>
      <c r="Z50" s="29"/>
      <c r="AA50" s="29"/>
    </row>
    <row r="51" ht="34.5" customHeight="1">
      <c r="A51" s="80" t="s">
        <v>172</v>
      </c>
      <c r="B51" s="62" t="s">
        <v>174</v>
      </c>
      <c r="C51" s="76" t="s">
        <v>151</v>
      </c>
      <c r="D51" s="38" t="s">
        <v>106</v>
      </c>
      <c r="E51" s="37">
        <v>33.0</v>
      </c>
      <c r="F51" s="38">
        <v>1.0</v>
      </c>
      <c r="G51" s="39" t="s">
        <v>25</v>
      </c>
      <c r="H51" s="40">
        <v>46029.0</v>
      </c>
      <c r="I51" s="29"/>
      <c r="J51" s="29"/>
      <c r="K51" s="29"/>
      <c r="L51" s="29"/>
      <c r="M51" s="29"/>
      <c r="N51" s="29"/>
      <c r="O51" s="29"/>
      <c r="P51" s="29"/>
      <c r="Q51" s="29"/>
      <c r="R51" s="29"/>
      <c r="S51" s="29"/>
      <c r="T51" s="29"/>
      <c r="U51" s="29"/>
      <c r="V51" s="29"/>
      <c r="W51" s="29"/>
      <c r="X51" s="29"/>
      <c r="Y51" s="29"/>
      <c r="Z51" s="29"/>
      <c r="AA51" s="29"/>
    </row>
    <row r="52" ht="34.5" customHeight="1">
      <c r="A52" s="66"/>
      <c r="B52" s="29"/>
      <c r="C52" s="29"/>
      <c r="D52" s="29"/>
      <c r="E52" s="29"/>
      <c r="F52" s="29"/>
      <c r="G52" s="39"/>
      <c r="H52" s="29"/>
      <c r="I52" s="29"/>
      <c r="J52" s="29"/>
      <c r="K52" s="29"/>
      <c r="L52" s="29"/>
      <c r="M52" s="29"/>
      <c r="N52" s="29"/>
      <c r="O52" s="29"/>
      <c r="P52" s="29"/>
      <c r="Q52" s="29"/>
      <c r="R52" s="29"/>
      <c r="S52" s="29"/>
      <c r="T52" s="29"/>
      <c r="U52" s="29"/>
      <c r="V52" s="29"/>
      <c r="W52" s="29"/>
      <c r="X52" s="29"/>
      <c r="Y52" s="29"/>
      <c r="Z52" s="29"/>
      <c r="AA52" s="29"/>
    </row>
    <row r="53" ht="34.5" customHeight="1">
      <c r="A53" s="66"/>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row>
    <row r="54" ht="34.5" customHeight="1">
      <c r="A54" s="66"/>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row>
    <row r="55" ht="34.5" customHeight="1">
      <c r="A55" s="66"/>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row>
    <row r="56" ht="34.5" customHeight="1">
      <c r="A56" s="66"/>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row>
    <row r="57" ht="34.5" customHeight="1">
      <c r="A57" s="66"/>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row>
    <row r="58" ht="34.5" customHeight="1">
      <c r="A58" s="66"/>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row>
    <row r="59" ht="34.5" customHeight="1">
      <c r="A59" s="66"/>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row>
    <row r="60" ht="34.5" customHeight="1">
      <c r="A60" s="66"/>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row>
    <row r="61" ht="34.5" customHeight="1">
      <c r="A61" s="66"/>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row>
    <row r="62" ht="34.5" customHeight="1">
      <c r="A62" s="66"/>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row>
    <row r="63" ht="34.5" customHeight="1">
      <c r="A63" s="66"/>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row>
    <row r="64" ht="34.5" customHeight="1">
      <c r="A64" s="66"/>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row>
    <row r="65" ht="34.5" customHeight="1">
      <c r="A65" s="66"/>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row>
    <row r="66">
      <c r="A66" s="66"/>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row>
    <row r="67">
      <c r="A67" s="66"/>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row>
    <row r="68">
      <c r="A68" s="66"/>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row>
    <row r="69">
      <c r="A69" s="66"/>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row>
    <row r="70">
      <c r="A70" s="66"/>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row>
    <row r="71">
      <c r="A71" s="66"/>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row>
    <row r="72">
      <c r="A72" s="66"/>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row>
    <row r="73">
      <c r="A73" s="66"/>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row>
    <row r="74">
      <c r="A74" s="66"/>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row>
    <row r="75">
      <c r="A75" s="66"/>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row>
    <row r="76">
      <c r="A76" s="66"/>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row>
    <row r="77">
      <c r="A77" s="66"/>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row>
    <row r="78">
      <c r="A78" s="66"/>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row>
    <row r="79">
      <c r="A79" s="66"/>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row>
    <row r="80">
      <c r="A80" s="66"/>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row>
    <row r="81">
      <c r="A81" s="66"/>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row>
    <row r="82">
      <c r="A82" s="66"/>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row>
    <row r="83">
      <c r="A83" s="66"/>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row>
    <row r="84">
      <c r="A84" s="66"/>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row>
    <row r="85">
      <c r="A85" s="66"/>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row>
    <row r="86">
      <c r="A86" s="66"/>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row>
    <row r="87">
      <c r="A87" s="66"/>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row>
    <row r="88">
      <c r="A88" s="66"/>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row>
    <row r="89">
      <c r="A89" s="66"/>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row>
    <row r="90">
      <c r="A90" s="66"/>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row>
    <row r="91">
      <c r="A91" s="66"/>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row>
    <row r="92">
      <c r="A92" s="66"/>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row>
    <row r="93">
      <c r="A93" s="66"/>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row>
    <row r="94">
      <c r="A94" s="66"/>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row>
    <row r="95">
      <c r="A95" s="66"/>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row>
    <row r="96">
      <c r="A96" s="66"/>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row>
    <row r="97">
      <c r="A97" s="66"/>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row>
    <row r="98">
      <c r="A98" s="66"/>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row>
    <row r="99">
      <c r="A99" s="66"/>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row>
    <row r="100">
      <c r="A100" s="66"/>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c r="A101" s="66"/>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c r="A102" s="66"/>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c r="A103" s="66"/>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c r="A104" s="66"/>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c r="A105" s="66"/>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c r="A106" s="66"/>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c r="A107" s="66"/>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c r="A108" s="66"/>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c r="A109" s="66"/>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c r="A110" s="66"/>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c r="A111" s="66"/>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c r="A112" s="66"/>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c r="A113" s="66"/>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c r="A114" s="66"/>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c r="A115" s="66"/>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c r="A116" s="66"/>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c r="A117" s="66"/>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c r="A118" s="66"/>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c r="A119" s="66"/>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c r="A120" s="66"/>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c r="A121" s="66"/>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c r="A122" s="66"/>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c r="A123" s="66"/>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c r="A124" s="66"/>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c r="A125" s="66"/>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c r="A126" s="66"/>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c r="A127" s="66"/>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c r="A128" s="66"/>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c r="A129" s="66"/>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c r="A130" s="66"/>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c r="A131" s="66"/>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c r="A132" s="66"/>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c r="A133" s="66"/>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c r="A134" s="66"/>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c r="A135" s="66"/>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c r="A136" s="66"/>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c r="A137" s="66"/>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c r="A138" s="66"/>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c r="A139" s="66"/>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c r="A140" s="66"/>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c r="A141" s="66"/>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c r="A142" s="66"/>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c r="A143" s="66"/>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c r="A144" s="66"/>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c r="A145" s="66"/>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c r="A146" s="66"/>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c r="A147" s="66"/>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c r="A148" s="66"/>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c r="A149" s="66"/>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c r="A150" s="66"/>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c r="A151" s="66"/>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c r="A152" s="66"/>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c r="A153" s="66"/>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c r="A154" s="66"/>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c r="A155" s="66"/>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c r="A156" s="66"/>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c r="A157" s="66"/>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c r="A158" s="66"/>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c r="A159" s="66"/>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c r="A160" s="66"/>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c r="A161" s="66"/>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c r="A162" s="66"/>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c r="A163" s="66"/>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c r="A164" s="66"/>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c r="A165" s="66"/>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c r="A166" s="66"/>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c r="A167" s="66"/>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c r="A168" s="66"/>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c r="A169" s="66"/>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c r="A170" s="66"/>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c r="A171" s="66"/>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c r="A172" s="66"/>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c r="A173" s="66"/>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c r="A174" s="66"/>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c r="A175" s="66"/>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c r="A176" s="66"/>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c r="A177" s="66"/>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c r="A178" s="66"/>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c r="A179" s="66"/>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c r="A180" s="66"/>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c r="A181" s="66"/>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c r="A182" s="66"/>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c r="A183" s="66"/>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c r="A184" s="66"/>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c r="A185" s="66"/>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c r="A186" s="66"/>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c r="A187" s="66"/>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c r="A188" s="66"/>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c r="A189" s="66"/>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c r="A190" s="66"/>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c r="A191" s="66"/>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c r="A192" s="66"/>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c r="A193" s="66"/>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c r="A194" s="66"/>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c r="A195" s="66"/>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c r="A196" s="66"/>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c r="A197" s="66"/>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c r="A198" s="66"/>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c r="A199" s="66"/>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c r="A200" s="66"/>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c r="A201" s="66"/>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c r="A202" s="66"/>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c r="A203" s="66"/>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c r="A204" s="66"/>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c r="A205" s="66"/>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c r="A206" s="66"/>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c r="A207" s="66"/>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c r="A208" s="66"/>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c r="A209" s="66"/>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c r="A210" s="66"/>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c r="A211" s="66"/>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c r="A212" s="66"/>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c r="A213" s="66"/>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c r="A214" s="66"/>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c r="A215" s="66"/>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c r="A216" s="66"/>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c r="A217" s="66"/>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c r="A218" s="66"/>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c r="A219" s="66"/>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c r="A220" s="66"/>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c r="A221" s="66"/>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c r="A222" s="66"/>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c r="A223" s="66"/>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c r="A224" s="66"/>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c r="A225" s="66"/>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c r="A226" s="66"/>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c r="A227" s="66"/>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c r="A228" s="66"/>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c r="A229" s="66"/>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c r="A230" s="66"/>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c r="A231" s="66"/>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c r="A232" s="66"/>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c r="A233" s="66"/>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c r="A234" s="66"/>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c r="A235" s="66"/>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c r="A236" s="66"/>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c r="A237" s="66"/>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c r="A238" s="66"/>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c r="A239" s="66"/>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c r="A240" s="66"/>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c r="A241" s="66"/>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c r="A242" s="66"/>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c r="A243" s="66"/>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c r="A244" s="66"/>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c r="A245" s="66"/>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c r="A246" s="66"/>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c r="A247" s="66"/>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c r="A248" s="66"/>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c r="A249" s="66"/>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c r="A250" s="66"/>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c r="A251" s="66"/>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c r="A252" s="66"/>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c r="A253" s="66"/>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c r="A254" s="66"/>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c r="A255" s="66"/>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c r="A256" s="66"/>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c r="A257" s="66"/>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c r="A258" s="66"/>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c r="A259" s="66"/>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c r="A260" s="66"/>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c r="A261" s="66"/>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c r="A262" s="66"/>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c r="A263" s="66"/>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c r="A264" s="66"/>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c r="A265" s="66"/>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c r="A266" s="66"/>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c r="A267" s="66"/>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c r="A268" s="66"/>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c r="A269" s="66"/>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c r="A270" s="66"/>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c r="A271" s="66"/>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c r="A272" s="66"/>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c r="A273" s="66"/>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c r="A274" s="66"/>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c r="A275" s="66"/>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c r="A276" s="66"/>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c r="A277" s="66"/>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c r="A278" s="66"/>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c r="A279" s="66"/>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c r="A280" s="66"/>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c r="A281" s="66"/>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c r="A282" s="66"/>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c r="A283" s="66"/>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c r="A284" s="66"/>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c r="A285" s="66"/>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c r="A286" s="66"/>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c r="A287" s="66"/>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c r="A288" s="66"/>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c r="A289" s="66"/>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c r="A290" s="66"/>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c r="A291" s="66"/>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c r="A292" s="66"/>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c r="A293" s="66"/>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c r="A294" s="66"/>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c r="A295" s="66"/>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c r="A296" s="66"/>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c r="A297" s="66"/>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c r="A298" s="66"/>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c r="A299" s="66"/>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c r="A300" s="66"/>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c r="A301" s="66"/>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c r="A302" s="66"/>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c r="A303" s="66"/>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c r="A304" s="66"/>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c r="A305" s="66"/>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c r="A306" s="66"/>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c r="A307" s="66"/>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c r="A308" s="66"/>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c r="A309" s="66"/>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c r="A310" s="66"/>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c r="A311" s="66"/>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c r="A312" s="66"/>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c r="A313" s="66"/>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c r="A314" s="66"/>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c r="A315" s="66"/>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c r="A316" s="66"/>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c r="A317" s="66"/>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c r="A318" s="66"/>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c r="A319" s="66"/>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c r="A320" s="66"/>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c r="A321" s="66"/>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c r="A322" s="66"/>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c r="A323" s="66"/>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c r="A324" s="66"/>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c r="A325" s="66"/>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c r="A326" s="66"/>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c r="A327" s="66"/>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c r="A328" s="66"/>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c r="A329" s="66"/>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c r="A330" s="66"/>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c r="A331" s="66"/>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c r="A332" s="66"/>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c r="A333" s="66"/>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c r="A334" s="66"/>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c r="A335" s="66"/>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c r="A336" s="66"/>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c r="A337" s="66"/>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c r="A338" s="66"/>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c r="A339" s="66"/>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c r="A340" s="66"/>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c r="A341" s="66"/>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c r="A342" s="66"/>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c r="A343" s="66"/>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c r="A344" s="66"/>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c r="A345" s="66"/>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c r="A346" s="66"/>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c r="A347" s="66"/>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c r="A348" s="66"/>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c r="A349" s="66"/>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c r="A350" s="66"/>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c r="A351" s="66"/>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c r="A352" s="66"/>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c r="A353" s="66"/>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c r="A354" s="66"/>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c r="A355" s="66"/>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c r="A356" s="66"/>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c r="A357" s="66"/>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c r="A358" s="66"/>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c r="A359" s="66"/>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c r="A360" s="66"/>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c r="A361" s="66"/>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c r="A362" s="66"/>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c r="A363" s="66"/>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c r="A364" s="66"/>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c r="A365" s="66"/>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c r="A366" s="66"/>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c r="A367" s="66"/>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c r="A368" s="66"/>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c r="A369" s="66"/>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c r="A370" s="66"/>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c r="A371" s="66"/>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c r="A372" s="66"/>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c r="A373" s="66"/>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c r="A374" s="66"/>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c r="A375" s="66"/>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c r="A376" s="66"/>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c r="A377" s="66"/>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c r="A378" s="66"/>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c r="A379" s="66"/>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c r="A380" s="66"/>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c r="A381" s="66"/>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c r="A382" s="66"/>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c r="A383" s="66"/>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c r="A384" s="66"/>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c r="A385" s="66"/>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c r="A386" s="66"/>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c r="A387" s="66"/>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c r="A388" s="66"/>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c r="A389" s="66"/>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c r="A390" s="66"/>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c r="A391" s="66"/>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c r="A392" s="66"/>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c r="A393" s="66"/>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c r="A394" s="66"/>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c r="A395" s="66"/>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c r="A396" s="66"/>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c r="A397" s="66"/>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c r="A398" s="66"/>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c r="A399" s="66"/>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c r="A400" s="66"/>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c r="A401" s="66"/>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c r="A402" s="66"/>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c r="A403" s="66"/>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c r="A404" s="66"/>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c r="A405" s="66"/>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c r="A406" s="66"/>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c r="A407" s="66"/>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c r="A408" s="66"/>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c r="A409" s="66"/>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c r="A410" s="66"/>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c r="A411" s="66"/>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c r="A412" s="66"/>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c r="A413" s="66"/>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c r="A414" s="66"/>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c r="A415" s="66"/>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c r="A416" s="66"/>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c r="A417" s="66"/>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c r="A418" s="66"/>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c r="A419" s="66"/>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c r="A420" s="66"/>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c r="A421" s="66"/>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c r="A422" s="66"/>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c r="A423" s="66"/>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c r="A424" s="66"/>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c r="A425" s="66"/>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c r="A426" s="66"/>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c r="A427" s="66"/>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c r="A428" s="66"/>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c r="A429" s="66"/>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c r="A430" s="66"/>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c r="A431" s="66"/>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c r="A432" s="66"/>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c r="A433" s="66"/>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c r="A434" s="66"/>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c r="A435" s="66"/>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c r="A436" s="66"/>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c r="A437" s="66"/>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c r="A438" s="66"/>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c r="A439" s="66"/>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c r="A440" s="66"/>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c r="A441" s="66"/>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c r="A442" s="66"/>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c r="A443" s="66"/>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c r="A444" s="66"/>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c r="A445" s="66"/>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c r="A446" s="66"/>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c r="A447" s="66"/>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c r="A448" s="66"/>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c r="A449" s="66"/>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c r="A450" s="66"/>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c r="A451" s="66"/>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c r="A452" s="66"/>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c r="A453" s="66"/>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c r="A454" s="66"/>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c r="A455" s="66"/>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c r="A456" s="66"/>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c r="A457" s="66"/>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c r="A458" s="66"/>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c r="A459" s="66"/>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c r="A460" s="66"/>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c r="A461" s="66"/>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c r="A462" s="66"/>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c r="A463" s="66"/>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c r="A464" s="66"/>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c r="A465" s="66"/>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c r="A466" s="66"/>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c r="A467" s="66"/>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c r="A468" s="66"/>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c r="A469" s="66"/>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c r="A470" s="66"/>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c r="A471" s="66"/>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c r="A472" s="66"/>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c r="A473" s="66"/>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c r="A474" s="66"/>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c r="A475" s="66"/>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c r="A476" s="66"/>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c r="A477" s="66"/>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c r="A478" s="66"/>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c r="A479" s="66"/>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c r="A480" s="66"/>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c r="A481" s="66"/>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c r="A482" s="66"/>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c r="A483" s="66"/>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c r="A484" s="66"/>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c r="A485" s="66"/>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c r="A486" s="66"/>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c r="A487" s="66"/>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c r="A488" s="66"/>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c r="A489" s="66"/>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c r="A490" s="66"/>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c r="A491" s="66"/>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c r="A492" s="66"/>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c r="A493" s="66"/>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c r="A494" s="66"/>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c r="A495" s="66"/>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c r="A496" s="66"/>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c r="A497" s="66"/>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c r="A498" s="66"/>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c r="A499" s="66"/>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c r="A500" s="66"/>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c r="A501" s="66"/>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c r="A502" s="66"/>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c r="A503" s="66"/>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c r="A504" s="66"/>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c r="A505" s="66"/>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c r="A506" s="66"/>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c r="A507" s="66"/>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c r="A508" s="66"/>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c r="A509" s="66"/>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c r="A510" s="66"/>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c r="A511" s="66"/>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c r="A512" s="66"/>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c r="A513" s="66"/>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c r="A514" s="66"/>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c r="A515" s="66"/>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c r="A516" s="66"/>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c r="A517" s="66"/>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c r="A518" s="66"/>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c r="A519" s="66"/>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c r="A520" s="66"/>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c r="A521" s="66"/>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c r="A522" s="66"/>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c r="A523" s="66"/>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c r="A524" s="66"/>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c r="A525" s="66"/>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c r="A526" s="66"/>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c r="A527" s="66"/>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c r="A528" s="66"/>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c r="A529" s="66"/>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c r="A530" s="66"/>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c r="A531" s="66"/>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c r="A532" s="66"/>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c r="A533" s="66"/>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c r="A534" s="66"/>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c r="A535" s="66"/>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c r="A536" s="66"/>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c r="A537" s="66"/>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c r="A538" s="66"/>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c r="A539" s="66"/>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c r="A540" s="66"/>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c r="A541" s="66"/>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c r="A542" s="66"/>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c r="A543" s="66"/>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c r="A544" s="66"/>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c r="A545" s="66"/>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c r="A546" s="66"/>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c r="A547" s="66"/>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c r="A548" s="66"/>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c r="A549" s="66"/>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c r="A550" s="66"/>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c r="A551" s="66"/>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c r="A552" s="66"/>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c r="A553" s="66"/>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c r="A554" s="66"/>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c r="A555" s="66"/>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c r="A556" s="66"/>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c r="A557" s="66"/>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c r="A558" s="66"/>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c r="A559" s="66"/>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c r="A560" s="66"/>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c r="A561" s="66"/>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c r="A562" s="66"/>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c r="A563" s="66"/>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c r="A564" s="66"/>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c r="A565" s="66"/>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c r="A566" s="66"/>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c r="A567" s="66"/>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c r="A568" s="66"/>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c r="A569" s="66"/>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c r="A570" s="66"/>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c r="A571" s="66"/>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c r="A572" s="66"/>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c r="A573" s="66"/>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c r="A574" s="66"/>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c r="A575" s="66"/>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c r="A576" s="66"/>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c r="A577" s="66"/>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c r="A578" s="66"/>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c r="A579" s="66"/>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c r="A580" s="66"/>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c r="A581" s="66"/>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c r="A582" s="66"/>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c r="A583" s="66"/>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c r="A584" s="66"/>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c r="A585" s="66"/>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c r="A586" s="66"/>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c r="A587" s="66"/>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c r="A588" s="66"/>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c r="A589" s="66"/>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c r="A590" s="66"/>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c r="A591" s="66"/>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c r="A592" s="66"/>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c r="A593" s="66"/>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c r="A594" s="66"/>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c r="A595" s="66"/>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c r="A596" s="66"/>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c r="A597" s="66"/>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c r="A598" s="66"/>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c r="A599" s="66"/>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c r="A600" s="66"/>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c r="A601" s="66"/>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c r="A602" s="66"/>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c r="A603" s="66"/>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c r="A604" s="66"/>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c r="A605" s="66"/>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c r="A606" s="66"/>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c r="A607" s="66"/>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c r="A608" s="66"/>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c r="A609" s="66"/>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c r="A610" s="66"/>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c r="A611" s="66"/>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c r="A612" s="66"/>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c r="A613" s="66"/>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c r="A614" s="66"/>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c r="A615" s="66"/>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c r="A616" s="66"/>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c r="A617" s="66"/>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c r="A618" s="66"/>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c r="A619" s="66"/>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c r="A620" s="66"/>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c r="A621" s="66"/>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c r="A622" s="66"/>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c r="A623" s="66"/>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c r="A624" s="66"/>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c r="A625" s="66"/>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c r="A626" s="66"/>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c r="A627" s="66"/>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c r="A628" s="66"/>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c r="A629" s="66"/>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c r="A630" s="66"/>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c r="A631" s="66"/>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c r="A632" s="66"/>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c r="A633" s="66"/>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c r="A634" s="66"/>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c r="A635" s="66"/>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c r="A636" s="66"/>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c r="A637" s="66"/>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c r="A638" s="66"/>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c r="A639" s="66"/>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c r="A640" s="66"/>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c r="A641" s="66"/>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c r="A642" s="66"/>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c r="A643" s="66"/>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c r="A644" s="66"/>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c r="A645" s="66"/>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c r="A646" s="66"/>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c r="A647" s="66"/>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c r="A648" s="66"/>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c r="A649" s="66"/>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c r="A650" s="66"/>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c r="A651" s="66"/>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c r="A652" s="66"/>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c r="A653" s="66"/>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c r="A654" s="66"/>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c r="A655" s="66"/>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c r="A656" s="66"/>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c r="A657" s="66"/>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c r="A658" s="66"/>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c r="A659" s="66"/>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c r="A660" s="66"/>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c r="A661" s="66"/>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c r="A662" s="66"/>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c r="A663" s="66"/>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c r="A664" s="66"/>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c r="A665" s="66"/>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c r="A666" s="66"/>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c r="A667" s="66"/>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c r="A668" s="66"/>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c r="A669" s="66"/>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c r="A670" s="66"/>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c r="A671" s="66"/>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c r="A672" s="66"/>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c r="A673" s="66"/>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c r="A674" s="66"/>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c r="A675" s="66"/>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c r="A676" s="66"/>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c r="A677" s="66"/>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c r="A678" s="66"/>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c r="A679" s="66"/>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c r="A680" s="66"/>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c r="A681" s="66"/>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c r="A682" s="66"/>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c r="A683" s="66"/>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c r="A684" s="66"/>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c r="A685" s="66"/>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c r="A686" s="66"/>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c r="A687" s="66"/>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c r="A688" s="66"/>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c r="A689" s="66"/>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c r="A690" s="66"/>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c r="A691" s="66"/>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c r="A692" s="66"/>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c r="A693" s="66"/>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c r="A694" s="66"/>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c r="A695" s="66"/>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c r="A696" s="66"/>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c r="A697" s="66"/>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c r="A698" s="66"/>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c r="A699" s="66"/>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c r="A700" s="66"/>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c r="A701" s="66"/>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c r="A702" s="66"/>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c r="A703" s="66"/>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c r="A704" s="66"/>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c r="A705" s="66"/>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c r="A706" s="66"/>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c r="A707" s="66"/>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c r="A708" s="66"/>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c r="A709" s="66"/>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c r="A710" s="66"/>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c r="A711" s="66"/>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c r="A712" s="66"/>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c r="A713" s="66"/>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c r="A714" s="66"/>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c r="A715" s="66"/>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c r="A716" s="66"/>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c r="A717" s="66"/>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c r="A718" s="66"/>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c r="A719" s="66"/>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c r="A720" s="66"/>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c r="A721" s="66"/>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c r="A722" s="66"/>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c r="A723" s="66"/>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c r="A724" s="66"/>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c r="A725" s="66"/>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c r="A726" s="66"/>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c r="A727" s="66"/>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c r="A728" s="66"/>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c r="A729" s="66"/>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c r="A730" s="66"/>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c r="A731" s="66"/>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c r="A732" s="66"/>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c r="A733" s="66"/>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c r="A734" s="66"/>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c r="A735" s="66"/>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c r="A736" s="66"/>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c r="A737" s="66"/>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c r="A738" s="66"/>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c r="A739" s="66"/>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c r="A740" s="66"/>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c r="A741" s="66"/>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c r="A742" s="66"/>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c r="A743" s="66"/>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c r="A744" s="66"/>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c r="A745" s="66"/>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c r="A746" s="66"/>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c r="A747" s="66"/>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c r="A748" s="66"/>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c r="A749" s="66"/>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c r="A750" s="66"/>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c r="A751" s="66"/>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c r="A752" s="66"/>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c r="A753" s="66"/>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c r="A754" s="66"/>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c r="A755" s="66"/>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c r="A756" s="66"/>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c r="A757" s="66"/>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c r="A758" s="66"/>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c r="A759" s="66"/>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c r="A760" s="66"/>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c r="A761" s="66"/>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c r="A762" s="66"/>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c r="A763" s="66"/>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c r="A764" s="66"/>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c r="A765" s="66"/>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c r="A766" s="66"/>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c r="A767" s="66"/>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c r="A768" s="66"/>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c r="A769" s="66"/>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c r="A770" s="66"/>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c r="A771" s="66"/>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c r="A772" s="66"/>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c r="A773" s="66"/>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c r="A774" s="66"/>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c r="A775" s="66"/>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c r="A776" s="66"/>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c r="A777" s="66"/>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c r="A778" s="66"/>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c r="A779" s="66"/>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c r="A780" s="66"/>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c r="A781" s="66"/>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c r="A782" s="66"/>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c r="A783" s="66"/>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c r="A784" s="66"/>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c r="A785" s="66"/>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c r="A786" s="66"/>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c r="A787" s="66"/>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c r="A788" s="66"/>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c r="A789" s="66"/>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c r="A790" s="66"/>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c r="A791" s="66"/>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c r="A792" s="66"/>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c r="A793" s="66"/>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c r="A794" s="66"/>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c r="A795" s="66"/>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c r="A796" s="66"/>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c r="A797" s="66"/>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c r="A798" s="66"/>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c r="A799" s="66"/>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c r="A800" s="66"/>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c r="A801" s="66"/>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c r="A802" s="66"/>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c r="A803" s="66"/>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c r="A804" s="66"/>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c r="A805" s="66"/>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c r="A806" s="66"/>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c r="A807" s="66"/>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c r="A808" s="66"/>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c r="A809" s="66"/>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c r="A810" s="66"/>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c r="A811" s="66"/>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c r="A812" s="66"/>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c r="A813" s="66"/>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c r="A814" s="66"/>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c r="A815" s="66"/>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c r="A816" s="66"/>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c r="A817" s="66"/>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c r="A818" s="66"/>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c r="A819" s="66"/>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c r="A820" s="66"/>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c r="A821" s="66"/>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c r="A822" s="66"/>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c r="A823" s="66"/>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c r="A824" s="66"/>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c r="A825" s="66"/>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c r="A826" s="66"/>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c r="A827" s="66"/>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c r="A828" s="66"/>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c r="A829" s="66"/>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c r="A830" s="66"/>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c r="A831" s="66"/>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c r="A832" s="66"/>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c r="A833" s="66"/>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c r="A834" s="66"/>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c r="A835" s="66"/>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c r="A836" s="66"/>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c r="A837" s="66"/>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c r="A838" s="66"/>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c r="A839" s="66"/>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c r="A840" s="66"/>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c r="A841" s="66"/>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c r="A842" s="66"/>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c r="A843" s="66"/>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c r="A844" s="66"/>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c r="A845" s="66"/>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c r="A846" s="66"/>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c r="A847" s="66"/>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c r="A848" s="66"/>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c r="A849" s="66"/>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c r="A850" s="66"/>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c r="A851" s="66"/>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c r="A852" s="66"/>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c r="A853" s="66"/>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c r="A854" s="66"/>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c r="A855" s="66"/>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c r="A856" s="66"/>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c r="A857" s="66"/>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c r="A858" s="66"/>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c r="A859" s="66"/>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c r="A860" s="66"/>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c r="A861" s="66"/>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c r="A862" s="66"/>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c r="A863" s="66"/>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c r="A864" s="66"/>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c r="A865" s="66"/>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c r="A866" s="66"/>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c r="A867" s="66"/>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c r="A868" s="66"/>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c r="A869" s="66"/>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c r="A870" s="66"/>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c r="A871" s="66"/>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c r="A872" s="66"/>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c r="A873" s="66"/>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c r="A874" s="66"/>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c r="A875" s="66"/>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c r="A876" s="66"/>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c r="A877" s="66"/>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c r="A878" s="66"/>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c r="A879" s="66"/>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c r="A880" s="66"/>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c r="A881" s="66"/>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c r="A882" s="66"/>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c r="A883" s="66"/>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c r="A884" s="66"/>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c r="A885" s="66"/>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c r="A886" s="66"/>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c r="A887" s="66"/>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c r="A888" s="66"/>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c r="A889" s="66"/>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c r="A890" s="66"/>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c r="A891" s="66"/>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c r="A892" s="66"/>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c r="A893" s="66"/>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c r="A894" s="66"/>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c r="A895" s="66"/>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c r="A896" s="66"/>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c r="A897" s="66"/>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c r="A898" s="66"/>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c r="A899" s="66"/>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c r="A900" s="66"/>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c r="A901" s="66"/>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c r="A902" s="66"/>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c r="A903" s="66"/>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c r="A904" s="66"/>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c r="A905" s="66"/>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c r="A906" s="66"/>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c r="A907" s="66"/>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c r="A908" s="66"/>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c r="A909" s="66"/>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c r="A910" s="66"/>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c r="A911" s="66"/>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c r="A912" s="66"/>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c r="A913" s="66"/>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c r="A914" s="66"/>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c r="A915" s="66"/>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c r="A916" s="66"/>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c r="A917" s="66"/>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c r="A918" s="66"/>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c r="A919" s="66"/>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c r="A920" s="66"/>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c r="A921" s="66"/>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c r="A922" s="66"/>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c r="A923" s="66"/>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c r="A924" s="66"/>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c r="A925" s="66"/>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c r="A926" s="66"/>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c r="A927" s="66"/>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c r="A928" s="66"/>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c r="A929" s="66"/>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c r="A930" s="66"/>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c r="A931" s="66"/>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c r="A932" s="66"/>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c r="A933" s="66"/>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c r="A934" s="66"/>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c r="A935" s="66"/>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c r="A936" s="66"/>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c r="A937" s="66"/>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c r="A938" s="66"/>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c r="A939" s="66"/>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c r="A940" s="66"/>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c r="A941" s="66"/>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c r="A942" s="66"/>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c r="A943" s="66"/>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c r="A944" s="66"/>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c r="A945" s="66"/>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c r="A946" s="66"/>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c r="A947" s="66"/>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c r="A948" s="66"/>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c r="A949" s="66"/>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c r="A950" s="66"/>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c r="A951" s="66"/>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c r="A952" s="66"/>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c r="A953" s="66"/>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c r="A954" s="66"/>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c r="A955" s="66"/>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c r="A956" s="66"/>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c r="A957" s="66"/>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c r="A958" s="66"/>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c r="A959" s="66"/>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c r="A960" s="66"/>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c r="A961" s="66"/>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c r="A962" s="66"/>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c r="A963" s="66"/>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c r="A964" s="66"/>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c r="A965" s="66"/>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c r="A966" s="66"/>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c r="A967" s="66"/>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c r="A968" s="66"/>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c r="A969" s="66"/>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c r="A970" s="66"/>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c r="A971" s="66"/>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c r="A972" s="66"/>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c r="A973" s="66"/>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c r="A974" s="66"/>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c r="A975" s="66"/>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c r="A976" s="66"/>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c r="A977" s="66"/>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c r="A978" s="66"/>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c r="A979" s="66"/>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c r="A980" s="66"/>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c r="A981" s="66"/>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c r="A982" s="66"/>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c r="A983" s="66"/>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c r="A984" s="66"/>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c r="A985" s="66"/>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c r="A986" s="66"/>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c r="A987" s="66"/>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c r="A988" s="66"/>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c r="A989" s="66"/>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c r="A990" s="66"/>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c r="A991" s="66"/>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c r="A992" s="66"/>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c r="A993" s="66"/>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c r="A994" s="66"/>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c r="A995" s="66"/>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c r="A996" s="66"/>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c r="A997" s="66"/>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c r="A998" s="66"/>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c r="A999" s="66"/>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c r="A1000" s="66"/>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row r="1001">
      <c r="A1001" s="66"/>
      <c r="B1001" s="29"/>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c r="AA1001" s="29"/>
    </row>
    <row r="1002">
      <c r="A1002" s="66"/>
      <c r="B1002" s="29"/>
      <c r="C1002" s="29"/>
      <c r="D1002" s="29"/>
      <c r="E1002" s="29"/>
      <c r="F1002" s="29"/>
      <c r="G1002" s="29"/>
      <c r="H1002" s="29"/>
      <c r="I1002" s="29"/>
      <c r="J1002" s="29"/>
      <c r="K1002" s="29"/>
      <c r="L1002" s="29"/>
      <c r="M1002" s="29"/>
      <c r="N1002" s="29"/>
      <c r="O1002" s="29"/>
      <c r="P1002" s="29"/>
      <c r="Q1002" s="29"/>
      <c r="R1002" s="29"/>
      <c r="S1002" s="29"/>
      <c r="T1002" s="29"/>
      <c r="U1002" s="29"/>
      <c r="V1002" s="29"/>
      <c r="W1002" s="29"/>
      <c r="X1002" s="29"/>
      <c r="Y1002" s="29"/>
      <c r="Z1002" s="29"/>
      <c r="AA1002" s="29"/>
    </row>
    <row r="1003">
      <c r="A1003" s="66"/>
      <c r="B1003" s="29"/>
      <c r="C1003" s="29"/>
      <c r="D1003" s="29"/>
      <c r="E1003" s="29"/>
      <c r="F1003" s="29"/>
      <c r="G1003" s="29"/>
      <c r="H1003" s="29"/>
      <c r="I1003" s="29"/>
      <c r="J1003" s="29"/>
      <c r="K1003" s="29"/>
      <c r="L1003" s="29"/>
      <c r="M1003" s="29"/>
      <c r="N1003" s="29"/>
      <c r="O1003" s="29"/>
      <c r="P1003" s="29"/>
      <c r="Q1003" s="29"/>
      <c r="R1003" s="29"/>
      <c r="S1003" s="29"/>
      <c r="T1003" s="29"/>
      <c r="U1003" s="29"/>
      <c r="V1003" s="29"/>
      <c r="W1003" s="29"/>
      <c r="X1003" s="29"/>
      <c r="Y1003" s="29"/>
      <c r="Z1003" s="29"/>
      <c r="AA1003" s="29"/>
    </row>
    <row r="1004">
      <c r="A1004" s="66"/>
      <c r="B1004" s="29"/>
      <c r="C1004" s="29"/>
      <c r="D1004" s="29"/>
      <c r="E1004" s="29"/>
      <c r="F1004" s="29"/>
      <c r="G1004" s="29"/>
      <c r="H1004" s="29"/>
      <c r="I1004" s="29"/>
      <c r="J1004" s="29"/>
      <c r="K1004" s="29"/>
      <c r="L1004" s="29"/>
      <c r="M1004" s="29"/>
      <c r="N1004" s="29"/>
      <c r="O1004" s="29"/>
      <c r="P1004" s="29"/>
      <c r="Q1004" s="29"/>
      <c r="R1004" s="29"/>
      <c r="S1004" s="29"/>
      <c r="T1004" s="29"/>
      <c r="U1004" s="29"/>
      <c r="V1004" s="29"/>
      <c r="W1004" s="29"/>
      <c r="X1004" s="29"/>
      <c r="Y1004" s="29"/>
      <c r="Z1004" s="29"/>
      <c r="AA1004" s="29"/>
    </row>
    <row r="1005">
      <c r="A1005" s="66"/>
      <c r="B1005" s="29"/>
      <c r="C1005" s="29"/>
      <c r="D1005" s="29"/>
      <c r="E1005" s="29"/>
      <c r="F1005" s="29"/>
      <c r="G1005" s="29"/>
      <c r="H1005" s="29"/>
      <c r="I1005" s="29"/>
      <c r="J1005" s="29"/>
      <c r="K1005" s="29"/>
      <c r="L1005" s="29"/>
      <c r="M1005" s="29"/>
      <c r="N1005" s="29"/>
      <c r="O1005" s="29"/>
      <c r="P1005" s="29"/>
      <c r="Q1005" s="29"/>
      <c r="R1005" s="29"/>
      <c r="S1005" s="29"/>
      <c r="T1005" s="29"/>
      <c r="U1005" s="29"/>
      <c r="V1005" s="29"/>
      <c r="W1005" s="29"/>
      <c r="X1005" s="29"/>
      <c r="Y1005" s="29"/>
      <c r="Z1005" s="29"/>
      <c r="AA1005" s="29"/>
    </row>
    <row r="1006">
      <c r="A1006" s="66"/>
      <c r="B1006" s="29"/>
      <c r="C1006" s="29"/>
      <c r="D1006" s="29"/>
      <c r="E1006" s="29"/>
      <c r="F1006" s="29"/>
      <c r="G1006" s="29"/>
      <c r="H1006" s="29"/>
      <c r="I1006" s="29"/>
      <c r="J1006" s="29"/>
      <c r="K1006" s="29"/>
      <c r="L1006" s="29"/>
      <c r="M1006" s="29"/>
      <c r="N1006" s="29"/>
      <c r="O1006" s="29"/>
      <c r="P1006" s="29"/>
      <c r="Q1006" s="29"/>
      <c r="R1006" s="29"/>
      <c r="S1006" s="29"/>
      <c r="T1006" s="29"/>
      <c r="U1006" s="29"/>
      <c r="V1006" s="29"/>
      <c r="W1006" s="29"/>
      <c r="X1006" s="29"/>
      <c r="Y1006" s="29"/>
      <c r="Z1006" s="29"/>
      <c r="AA1006" s="29"/>
    </row>
    <row r="1007">
      <c r="A1007" s="66"/>
      <c r="B1007" s="29"/>
      <c r="C1007" s="29"/>
      <c r="D1007" s="29"/>
      <c r="E1007" s="29"/>
      <c r="F1007" s="29"/>
      <c r="G1007" s="29"/>
      <c r="H1007" s="29"/>
      <c r="I1007" s="29"/>
      <c r="J1007" s="29"/>
      <c r="K1007" s="29"/>
      <c r="L1007" s="29"/>
      <c r="M1007" s="29"/>
      <c r="N1007" s="29"/>
      <c r="O1007" s="29"/>
      <c r="P1007" s="29"/>
      <c r="Q1007" s="29"/>
      <c r="R1007" s="29"/>
      <c r="S1007" s="29"/>
      <c r="T1007" s="29"/>
      <c r="U1007" s="29"/>
      <c r="V1007" s="29"/>
      <c r="W1007" s="29"/>
      <c r="X1007" s="29"/>
      <c r="Y1007" s="29"/>
      <c r="Z1007" s="29"/>
      <c r="AA1007" s="29"/>
    </row>
    <row r="1008">
      <c r="A1008" s="66"/>
      <c r="B1008" s="29"/>
      <c r="C1008" s="29"/>
      <c r="D1008" s="29"/>
      <c r="E1008" s="29"/>
      <c r="F1008" s="29"/>
      <c r="G1008" s="29"/>
      <c r="H1008" s="29"/>
      <c r="I1008" s="29"/>
      <c r="J1008" s="29"/>
      <c r="K1008" s="29"/>
      <c r="L1008" s="29"/>
      <c r="M1008" s="29"/>
      <c r="N1008" s="29"/>
      <c r="O1008" s="29"/>
      <c r="P1008" s="29"/>
      <c r="Q1008" s="29"/>
      <c r="R1008" s="29"/>
      <c r="S1008" s="29"/>
      <c r="T1008" s="29"/>
      <c r="U1008" s="29"/>
      <c r="V1008" s="29"/>
      <c r="W1008" s="29"/>
      <c r="X1008" s="29"/>
      <c r="Y1008" s="29"/>
      <c r="Z1008" s="29"/>
      <c r="AA1008" s="29"/>
    </row>
    <row r="1009">
      <c r="A1009" s="66"/>
      <c r="B1009" s="29"/>
      <c r="C1009" s="29"/>
      <c r="D1009" s="29"/>
      <c r="E1009" s="29"/>
      <c r="F1009" s="29"/>
      <c r="G1009" s="29"/>
      <c r="H1009" s="29"/>
      <c r="I1009" s="29"/>
      <c r="J1009" s="29"/>
      <c r="K1009" s="29"/>
      <c r="L1009" s="29"/>
      <c r="M1009" s="29"/>
      <c r="N1009" s="29"/>
      <c r="O1009" s="29"/>
      <c r="P1009" s="29"/>
      <c r="Q1009" s="29"/>
      <c r="R1009" s="29"/>
      <c r="S1009" s="29"/>
      <c r="T1009" s="29"/>
      <c r="U1009" s="29"/>
      <c r="V1009" s="29"/>
      <c r="W1009" s="29"/>
      <c r="X1009" s="29"/>
      <c r="Y1009" s="29"/>
      <c r="Z1009" s="29"/>
      <c r="AA1009" s="29"/>
    </row>
    <row r="1010">
      <c r="A1010" s="66"/>
      <c r="B1010" s="29"/>
      <c r="C1010" s="29"/>
      <c r="D1010" s="29"/>
      <c r="E1010" s="29"/>
      <c r="F1010" s="29"/>
      <c r="G1010" s="29"/>
      <c r="H1010" s="29"/>
      <c r="I1010" s="29"/>
      <c r="J1010" s="29"/>
      <c r="K1010" s="29"/>
      <c r="L1010" s="29"/>
      <c r="M1010" s="29"/>
      <c r="N1010" s="29"/>
      <c r="O1010" s="29"/>
      <c r="P1010" s="29"/>
      <c r="Q1010" s="29"/>
      <c r="R1010" s="29"/>
      <c r="S1010" s="29"/>
      <c r="T1010" s="29"/>
      <c r="U1010" s="29"/>
      <c r="V1010" s="29"/>
      <c r="W1010" s="29"/>
      <c r="X1010" s="29"/>
      <c r="Y1010" s="29"/>
      <c r="Z1010" s="29"/>
      <c r="AA1010" s="29"/>
    </row>
    <row r="1011">
      <c r="A1011" s="66"/>
      <c r="B1011" s="29"/>
      <c r="C1011" s="29"/>
      <c r="D1011" s="29"/>
      <c r="E1011" s="29"/>
      <c r="F1011" s="29"/>
      <c r="G1011" s="29"/>
      <c r="H1011" s="29"/>
      <c r="I1011" s="29"/>
      <c r="J1011" s="29"/>
      <c r="K1011" s="29"/>
      <c r="L1011" s="29"/>
      <c r="M1011" s="29"/>
      <c r="N1011" s="29"/>
      <c r="O1011" s="29"/>
      <c r="P1011" s="29"/>
      <c r="Q1011" s="29"/>
      <c r="R1011" s="29"/>
      <c r="S1011" s="29"/>
      <c r="T1011" s="29"/>
      <c r="U1011" s="29"/>
      <c r="V1011" s="29"/>
      <c r="W1011" s="29"/>
      <c r="X1011" s="29"/>
      <c r="Y1011" s="29"/>
      <c r="Z1011" s="29"/>
      <c r="AA1011" s="29"/>
    </row>
    <row r="1012">
      <c r="A1012" s="66"/>
      <c r="B1012" s="29"/>
      <c r="C1012" s="29"/>
      <c r="D1012" s="29"/>
      <c r="E1012" s="29"/>
      <c r="F1012" s="29"/>
      <c r="G1012" s="29"/>
      <c r="H1012" s="29"/>
      <c r="I1012" s="29"/>
      <c r="J1012" s="29"/>
      <c r="K1012" s="29"/>
      <c r="L1012" s="29"/>
      <c r="M1012" s="29"/>
      <c r="N1012" s="29"/>
      <c r="O1012" s="29"/>
      <c r="P1012" s="29"/>
      <c r="Q1012" s="29"/>
      <c r="R1012" s="29"/>
      <c r="S1012" s="29"/>
      <c r="T1012" s="29"/>
      <c r="U1012" s="29"/>
      <c r="V1012" s="29"/>
      <c r="W1012" s="29"/>
      <c r="X1012" s="29"/>
      <c r="Y1012" s="29"/>
      <c r="Z1012" s="29"/>
      <c r="AA1012" s="29"/>
    </row>
    <row r="1013">
      <c r="A1013" s="66"/>
      <c r="B1013" s="29"/>
      <c r="C1013" s="29"/>
      <c r="D1013" s="29"/>
      <c r="E1013" s="29"/>
      <c r="F1013" s="29"/>
      <c r="G1013" s="29"/>
      <c r="H1013" s="29"/>
      <c r="I1013" s="29"/>
      <c r="J1013" s="29"/>
      <c r="K1013" s="29"/>
      <c r="L1013" s="29"/>
      <c r="M1013" s="29"/>
      <c r="N1013" s="29"/>
      <c r="O1013" s="29"/>
      <c r="P1013" s="29"/>
      <c r="Q1013" s="29"/>
      <c r="R1013" s="29"/>
      <c r="S1013" s="29"/>
      <c r="T1013" s="29"/>
      <c r="U1013" s="29"/>
      <c r="V1013" s="29"/>
      <c r="W1013" s="29"/>
      <c r="X1013" s="29"/>
      <c r="Y1013" s="29"/>
      <c r="Z1013" s="29"/>
      <c r="AA1013" s="29"/>
    </row>
    <row r="1014">
      <c r="A1014" s="66"/>
      <c r="B1014" s="29"/>
      <c r="C1014" s="29"/>
      <c r="D1014" s="29"/>
      <c r="E1014" s="29"/>
      <c r="F1014" s="29"/>
      <c r="G1014" s="29"/>
      <c r="H1014" s="29"/>
      <c r="I1014" s="29"/>
      <c r="J1014" s="29"/>
      <c r="K1014" s="29"/>
      <c r="L1014" s="29"/>
      <c r="M1014" s="29"/>
      <c r="N1014" s="29"/>
      <c r="O1014" s="29"/>
      <c r="P1014" s="29"/>
      <c r="Q1014" s="29"/>
      <c r="R1014" s="29"/>
      <c r="S1014" s="29"/>
      <c r="T1014" s="29"/>
      <c r="U1014" s="29"/>
      <c r="V1014" s="29"/>
      <c r="W1014" s="29"/>
      <c r="X1014" s="29"/>
      <c r="Y1014" s="29"/>
      <c r="Z1014" s="29"/>
      <c r="AA1014" s="29"/>
    </row>
    <row r="1015">
      <c r="A1015" s="66"/>
      <c r="B1015" s="29"/>
      <c r="C1015" s="29"/>
      <c r="D1015" s="29"/>
      <c r="E1015" s="29"/>
      <c r="F1015" s="29"/>
      <c r="G1015" s="29"/>
      <c r="H1015" s="29"/>
      <c r="I1015" s="29"/>
      <c r="J1015" s="29"/>
      <c r="K1015" s="29"/>
      <c r="L1015" s="29"/>
      <c r="M1015" s="29"/>
      <c r="N1015" s="29"/>
      <c r="O1015" s="29"/>
      <c r="P1015" s="29"/>
      <c r="Q1015" s="29"/>
      <c r="R1015" s="29"/>
      <c r="S1015" s="29"/>
      <c r="T1015" s="29"/>
      <c r="U1015" s="29"/>
      <c r="V1015" s="29"/>
      <c r="W1015" s="29"/>
      <c r="X1015" s="29"/>
      <c r="Y1015" s="29"/>
      <c r="Z1015" s="29"/>
      <c r="AA1015" s="29"/>
    </row>
    <row r="1016">
      <c r="A1016" s="66"/>
      <c r="B1016" s="29"/>
      <c r="C1016" s="29"/>
      <c r="D1016" s="29"/>
      <c r="E1016" s="29"/>
      <c r="F1016" s="29"/>
      <c r="G1016" s="29"/>
      <c r="H1016" s="29"/>
      <c r="I1016" s="29"/>
      <c r="J1016" s="29"/>
      <c r="K1016" s="29"/>
      <c r="L1016" s="29"/>
      <c r="M1016" s="29"/>
      <c r="N1016" s="29"/>
      <c r="O1016" s="29"/>
      <c r="P1016" s="29"/>
      <c r="Q1016" s="29"/>
      <c r="R1016" s="29"/>
      <c r="S1016" s="29"/>
      <c r="T1016" s="29"/>
      <c r="U1016" s="29"/>
      <c r="V1016" s="29"/>
      <c r="W1016" s="29"/>
      <c r="X1016" s="29"/>
      <c r="Y1016" s="29"/>
      <c r="Z1016" s="29"/>
      <c r="AA1016" s="29"/>
    </row>
  </sheetData>
  <customSheetViews>
    <customSheetView guid="{D8049A07-AC73-43B6-9C0E-E1738FE20A6F}" filter="1" showAutoFilter="1">
      <autoFilter ref="$A$2:$G$52"/>
    </customSheetView>
  </customSheetViews>
  <mergeCells count="1">
    <mergeCell ref="A1:G1"/>
  </mergeCells>
  <hyperlinks>
    <hyperlink r:id="rId2" ref="A3"/>
    <hyperlink r:id="rId3" ref="B3"/>
    <hyperlink r:id="rId4" ref="A4"/>
    <hyperlink r:id="rId5" ref="B4"/>
    <hyperlink r:id="rId6" ref="A5"/>
    <hyperlink r:id="rId7" ref="B5"/>
    <hyperlink r:id="rId8" ref="A6"/>
    <hyperlink r:id="rId9" ref="B6"/>
    <hyperlink r:id="rId10" ref="A7"/>
    <hyperlink r:id="rId11" ref="B7"/>
    <hyperlink r:id="rId12" ref="A8"/>
    <hyperlink r:id="rId13" ref="B8"/>
    <hyperlink r:id="rId14" ref="A9"/>
    <hyperlink r:id="rId15" ref="B9"/>
    <hyperlink r:id="rId16" ref="A10"/>
    <hyperlink r:id="rId17" ref="B10"/>
    <hyperlink r:id="rId18" ref="A11"/>
    <hyperlink r:id="rId19" ref="B11"/>
    <hyperlink r:id="rId20" ref="B12"/>
    <hyperlink r:id="rId21" ref="A13"/>
    <hyperlink r:id="rId22" ref="B13"/>
    <hyperlink r:id="rId23" ref="A14"/>
    <hyperlink r:id="rId24" ref="B14"/>
    <hyperlink r:id="rId25" ref="A15"/>
    <hyperlink r:id="rId26" ref="B15"/>
    <hyperlink r:id="rId27" ref="B16"/>
    <hyperlink r:id="rId28" ref="B17"/>
    <hyperlink r:id="rId29" ref="B18"/>
    <hyperlink r:id="rId30" ref="B19"/>
    <hyperlink r:id="rId31" ref="B20"/>
    <hyperlink r:id="rId32" ref="B21"/>
    <hyperlink r:id="rId33" ref="B22"/>
    <hyperlink r:id="rId34" ref="B23"/>
    <hyperlink r:id="rId35" ref="B24"/>
    <hyperlink r:id="rId36" ref="B25"/>
    <hyperlink r:id="rId37" ref="A26"/>
    <hyperlink r:id="rId38" ref="B26"/>
    <hyperlink r:id="rId39" ref="B27"/>
    <hyperlink r:id="rId40" ref="B28"/>
    <hyperlink r:id="rId41" ref="B29"/>
    <hyperlink r:id="rId42" ref="B30"/>
    <hyperlink r:id="rId43" ref="A31"/>
    <hyperlink r:id="rId44" ref="B31"/>
    <hyperlink r:id="rId45" ref="A32"/>
    <hyperlink r:id="rId46" ref="B32"/>
    <hyperlink r:id="rId47" ref="A33"/>
    <hyperlink r:id="rId48" ref="B33"/>
    <hyperlink r:id="rId49" ref="A34"/>
    <hyperlink r:id="rId50" ref="B34"/>
    <hyperlink r:id="rId51" ref="A35"/>
    <hyperlink r:id="rId52" ref="B35"/>
    <hyperlink r:id="rId53" ref="B36"/>
    <hyperlink r:id="rId54" ref="A37"/>
    <hyperlink r:id="rId55" ref="B37"/>
    <hyperlink r:id="rId56" ref="A38"/>
    <hyperlink r:id="rId57" ref="B38"/>
    <hyperlink r:id="rId58" ref="A39"/>
    <hyperlink r:id="rId59" ref="B39"/>
    <hyperlink r:id="rId60" ref="B40"/>
    <hyperlink r:id="rId61" ref="B41"/>
    <hyperlink r:id="rId62" ref="B42"/>
    <hyperlink r:id="rId63" ref="A43"/>
    <hyperlink r:id="rId64" ref="B43"/>
    <hyperlink r:id="rId65" ref="B44"/>
    <hyperlink r:id="rId66" ref="B45"/>
    <hyperlink r:id="rId67" ref="B46"/>
    <hyperlink r:id="rId68" ref="B47"/>
    <hyperlink r:id="rId69" ref="B48"/>
    <hyperlink r:id="rId70" ref="B49"/>
    <hyperlink r:id="rId71" ref="A50"/>
    <hyperlink r:id="rId72" ref="B50"/>
    <hyperlink r:id="rId73" ref="A51"/>
    <hyperlink r:id="rId74" ref="B51"/>
  </hyperlinks>
  <drawing r:id="rId75"/>
  <legacyDrawing r:id="rId76"/>
  <tableParts count="1">
    <tablePart r:id="rId78"/>
  </tableParts>
  <extLst>
    <ext uri="{3A4CF648-6AED-40f4-86FF-DC5316D8AED3}">
      <x14:slicerList>
        <x14:slicer r:id="rId79"/>
      </x14:slicerList>
    </ext>
  </extLst>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3" max="13" width="23.75"/>
    <col customWidth="1" min="15" max="15" width="19.5"/>
  </cols>
  <sheetData>
    <row r="1" ht="42.0" customHeight="1">
      <c r="A1" s="81" t="s">
        <v>175</v>
      </c>
      <c r="B1" s="2"/>
      <c r="C1" s="3"/>
      <c r="D1" s="82"/>
      <c r="E1" s="83" t="s">
        <v>176</v>
      </c>
      <c r="F1" s="2"/>
      <c r="G1" s="3"/>
      <c r="I1" s="84" t="s">
        <v>177</v>
      </c>
      <c r="J1" s="2"/>
      <c r="K1" s="3"/>
      <c r="M1" s="85" t="s">
        <v>178</v>
      </c>
    </row>
    <row r="2">
      <c r="A2" s="86" t="s">
        <v>110</v>
      </c>
      <c r="B2" s="87" t="s">
        <v>179</v>
      </c>
      <c r="C2" s="88">
        <v>94.0</v>
      </c>
      <c r="E2" s="89" t="s">
        <v>110</v>
      </c>
      <c r="F2" s="90" t="s">
        <v>179</v>
      </c>
      <c r="G2" s="91">
        <v>94.0</v>
      </c>
      <c r="I2" s="92" t="s">
        <v>110</v>
      </c>
      <c r="J2" s="93" t="s">
        <v>179</v>
      </c>
      <c r="K2" s="94">
        <v>94.0</v>
      </c>
      <c r="M2" s="95" t="s">
        <v>180</v>
      </c>
      <c r="N2" s="96" t="s">
        <v>110</v>
      </c>
      <c r="O2" s="97" t="s">
        <v>181</v>
      </c>
      <c r="P2" s="98">
        <v>88.0</v>
      </c>
      <c r="Q2" s="99"/>
      <c r="R2" s="100" t="s">
        <v>182</v>
      </c>
      <c r="U2" s="99"/>
    </row>
    <row r="3">
      <c r="A3" s="86" t="s">
        <v>140</v>
      </c>
      <c r="B3" s="101" t="s">
        <v>183</v>
      </c>
      <c r="C3" s="102">
        <v>65.0</v>
      </c>
      <c r="E3" s="89" t="s">
        <v>140</v>
      </c>
      <c r="F3" s="103" t="s">
        <v>183</v>
      </c>
      <c r="G3" s="104">
        <v>65.0</v>
      </c>
      <c r="I3" s="92" t="s">
        <v>140</v>
      </c>
      <c r="J3" s="105" t="s">
        <v>183</v>
      </c>
      <c r="K3" s="106">
        <v>65.0</v>
      </c>
      <c r="N3" s="96" t="s">
        <v>140</v>
      </c>
      <c r="O3" s="97" t="s">
        <v>184</v>
      </c>
      <c r="P3" s="98">
        <v>65.0</v>
      </c>
      <c r="Q3" s="99"/>
      <c r="U3" s="99"/>
    </row>
    <row r="4">
      <c r="A4" s="86" t="s">
        <v>185</v>
      </c>
      <c r="B4" s="107" t="s">
        <v>186</v>
      </c>
      <c r="C4" s="88">
        <v>49.0</v>
      </c>
      <c r="E4" s="89" t="s">
        <v>118</v>
      </c>
      <c r="F4" s="108" t="s">
        <v>115</v>
      </c>
      <c r="G4" s="109">
        <v>75.0</v>
      </c>
      <c r="I4" s="92" t="s">
        <v>118</v>
      </c>
      <c r="J4" s="110" t="s">
        <v>187</v>
      </c>
      <c r="K4" s="111">
        <v>88.0</v>
      </c>
      <c r="N4" s="96" t="s">
        <v>188</v>
      </c>
      <c r="O4" s="97" t="s">
        <v>44</v>
      </c>
      <c r="P4" s="98">
        <v>67.0</v>
      </c>
      <c r="Q4" s="99"/>
      <c r="U4" s="99"/>
    </row>
    <row r="5">
      <c r="A5" s="86" t="s">
        <v>189</v>
      </c>
      <c r="B5" s="112" t="s">
        <v>190</v>
      </c>
      <c r="C5" s="88">
        <v>35.0</v>
      </c>
      <c r="E5" s="89" t="s">
        <v>189</v>
      </c>
      <c r="F5" s="113" t="s">
        <v>191</v>
      </c>
      <c r="G5" s="109">
        <v>35.0</v>
      </c>
      <c r="I5" s="92" t="s">
        <v>189</v>
      </c>
      <c r="J5" s="114" t="s">
        <v>192</v>
      </c>
      <c r="K5" s="111">
        <v>35.0</v>
      </c>
      <c r="N5" s="96" t="s">
        <v>186</v>
      </c>
      <c r="O5" s="97" t="s">
        <v>186</v>
      </c>
      <c r="P5" s="98">
        <v>49.0</v>
      </c>
      <c r="Q5" s="99"/>
      <c r="U5" s="99"/>
    </row>
    <row r="6">
      <c r="A6" s="86" t="s">
        <v>193</v>
      </c>
      <c r="B6" s="115" t="s">
        <v>194</v>
      </c>
      <c r="C6" s="88">
        <v>67.0</v>
      </c>
      <c r="E6" s="89" t="s">
        <v>99</v>
      </c>
      <c r="F6" s="116" t="s">
        <v>195</v>
      </c>
      <c r="G6" s="109">
        <v>247.0</v>
      </c>
      <c r="I6" s="92" t="s">
        <v>99</v>
      </c>
      <c r="J6" s="117" t="s">
        <v>196</v>
      </c>
      <c r="K6" s="111">
        <v>247.0</v>
      </c>
      <c r="N6" s="96" t="s">
        <v>189</v>
      </c>
      <c r="O6" s="97" t="s">
        <v>197</v>
      </c>
      <c r="P6" s="98">
        <v>18.0</v>
      </c>
      <c r="Q6" s="99"/>
      <c r="U6" s="99"/>
    </row>
    <row r="7">
      <c r="A7" s="118"/>
      <c r="B7" s="119" t="s">
        <v>198</v>
      </c>
      <c r="C7" s="120">
        <f>SUM(C2:C6)</f>
        <v>310</v>
      </c>
      <c r="E7" s="89" t="s">
        <v>199</v>
      </c>
      <c r="F7" s="90" t="s">
        <v>200</v>
      </c>
      <c r="G7" s="109">
        <v>26.0</v>
      </c>
      <c r="I7" s="92" t="s">
        <v>199</v>
      </c>
      <c r="J7" s="93" t="s">
        <v>200</v>
      </c>
      <c r="K7" s="111">
        <v>26.0</v>
      </c>
      <c r="M7" s="121"/>
      <c r="N7" s="99"/>
      <c r="O7" s="122" t="s">
        <v>198</v>
      </c>
      <c r="P7" s="123">
        <f>SUM(P2:P6)</f>
        <v>287</v>
      </c>
      <c r="Q7" s="99"/>
      <c r="R7" s="99"/>
      <c r="S7" s="99"/>
      <c r="T7" s="99"/>
      <c r="U7" s="99"/>
    </row>
    <row r="8">
      <c r="E8" s="89" t="s">
        <v>201</v>
      </c>
      <c r="F8" s="90" t="s">
        <v>156</v>
      </c>
      <c r="G8" s="109">
        <v>26.0</v>
      </c>
      <c r="I8" s="92" t="s">
        <v>201</v>
      </c>
      <c r="J8" s="93" t="s">
        <v>155</v>
      </c>
      <c r="K8" s="111">
        <v>35.0</v>
      </c>
      <c r="M8" s="121"/>
      <c r="N8" s="99"/>
      <c r="O8" s="99"/>
      <c r="P8" s="99"/>
      <c r="Q8" s="99"/>
      <c r="R8" s="100" t="s">
        <v>202</v>
      </c>
      <c r="U8" s="99"/>
    </row>
    <row r="9">
      <c r="E9" s="89" t="s">
        <v>203</v>
      </c>
      <c r="F9" s="90" t="s">
        <v>150</v>
      </c>
      <c r="G9" s="109">
        <v>30.0</v>
      </c>
      <c r="I9" s="92" t="s">
        <v>203</v>
      </c>
      <c r="J9" s="93" t="s">
        <v>150</v>
      </c>
      <c r="K9" s="111">
        <v>30.0</v>
      </c>
      <c r="M9" s="124" t="s">
        <v>204</v>
      </c>
      <c r="N9" s="96" t="s">
        <v>99</v>
      </c>
      <c r="O9" s="125" t="s">
        <v>205</v>
      </c>
      <c r="P9" s="126">
        <v>247.0</v>
      </c>
      <c r="Q9" s="99"/>
      <c r="U9" s="99"/>
    </row>
    <row r="10">
      <c r="E10" s="89" t="s">
        <v>185</v>
      </c>
      <c r="F10" s="108" t="s">
        <v>206</v>
      </c>
      <c r="G10" s="109">
        <v>232.0</v>
      </c>
      <c r="I10" s="92" t="s">
        <v>185</v>
      </c>
      <c r="J10" s="127" t="s">
        <v>207</v>
      </c>
      <c r="K10" s="111">
        <v>245.0</v>
      </c>
      <c r="N10" s="96" t="s">
        <v>199</v>
      </c>
      <c r="O10" s="125" t="s">
        <v>200</v>
      </c>
      <c r="P10" s="126">
        <v>26.0</v>
      </c>
      <c r="Q10" s="99"/>
      <c r="U10" s="99"/>
    </row>
    <row r="11">
      <c r="A11" s="128" t="s">
        <v>208</v>
      </c>
      <c r="B11" s="129"/>
      <c r="C11" s="130"/>
      <c r="E11" s="118"/>
      <c r="F11" s="131" t="s">
        <v>209</v>
      </c>
      <c r="G11" s="132">
        <f>SUM(G2:G10)</f>
        <v>830</v>
      </c>
      <c r="I11" s="92" t="s">
        <v>146</v>
      </c>
      <c r="J11" s="93" t="s">
        <v>210</v>
      </c>
      <c r="K11" s="111">
        <v>133.0</v>
      </c>
      <c r="N11" s="96" t="s">
        <v>118</v>
      </c>
      <c r="O11" s="125" t="s">
        <v>187</v>
      </c>
      <c r="P11" s="126">
        <v>88.0</v>
      </c>
      <c r="Q11" s="99"/>
      <c r="U11" s="99"/>
    </row>
    <row r="12">
      <c r="A12" s="133"/>
      <c r="C12" s="134"/>
      <c r="E12" s="89" t="s">
        <v>193</v>
      </c>
      <c r="F12" s="135" t="s">
        <v>211</v>
      </c>
      <c r="G12" s="109">
        <v>325.0</v>
      </c>
      <c r="I12" s="92" t="s">
        <v>212</v>
      </c>
      <c r="J12" s="93" t="s">
        <v>164</v>
      </c>
      <c r="K12" s="111">
        <v>30.0</v>
      </c>
      <c r="N12" s="96" t="s">
        <v>213</v>
      </c>
      <c r="O12" s="125" t="s">
        <v>214</v>
      </c>
      <c r="P12" s="126">
        <v>235.0</v>
      </c>
      <c r="Q12" s="99"/>
      <c r="U12" s="99"/>
    </row>
    <row r="13">
      <c r="A13" s="133"/>
      <c r="C13" s="134"/>
      <c r="E13" s="118"/>
      <c r="F13" s="136" t="s">
        <v>198</v>
      </c>
      <c r="G13" s="137">
        <f>SUM(G11:G12)</f>
        <v>1155</v>
      </c>
      <c r="I13" s="138" t="s">
        <v>215</v>
      </c>
      <c r="J13" s="139" t="s">
        <v>216</v>
      </c>
      <c r="K13" s="140">
        <v>35.0</v>
      </c>
      <c r="M13" s="121"/>
      <c r="N13" s="99"/>
      <c r="O13" s="122" t="s">
        <v>198</v>
      </c>
      <c r="P13" s="123">
        <f>SUM(P9:P12)</f>
        <v>596</v>
      </c>
      <c r="Q13" s="99"/>
      <c r="R13" s="99"/>
      <c r="S13" s="99"/>
      <c r="T13" s="99"/>
      <c r="U13" s="99"/>
    </row>
    <row r="14">
      <c r="A14" s="133"/>
      <c r="C14" s="134"/>
      <c r="I14" s="118"/>
      <c r="J14" s="131" t="s">
        <v>209</v>
      </c>
      <c r="K14" s="132">
        <f>SUM(K2:K13)</f>
        <v>1063</v>
      </c>
      <c r="M14" s="121"/>
      <c r="N14" s="99"/>
      <c r="O14" s="99"/>
      <c r="P14" s="99"/>
      <c r="Q14" s="99"/>
      <c r="R14" s="99"/>
      <c r="S14" s="99"/>
      <c r="T14" s="99"/>
      <c r="U14" s="99"/>
    </row>
    <row r="15">
      <c r="A15" s="133"/>
      <c r="C15" s="134"/>
      <c r="I15" s="92" t="s">
        <v>193</v>
      </c>
      <c r="J15" s="117" t="s">
        <v>217</v>
      </c>
      <c r="K15" s="111">
        <v>376.0</v>
      </c>
      <c r="M15" s="141" t="s">
        <v>218</v>
      </c>
      <c r="N15" s="96" t="s">
        <v>219</v>
      </c>
      <c r="O15" s="142" t="s">
        <v>220</v>
      </c>
      <c r="P15" s="126">
        <v>325.0</v>
      </c>
      <c r="Q15" s="99"/>
      <c r="R15" s="100" t="s">
        <v>221</v>
      </c>
      <c r="U15" s="99"/>
    </row>
    <row r="16">
      <c r="A16" s="133"/>
      <c r="C16" s="134"/>
      <c r="I16" s="118"/>
      <c r="J16" s="136" t="s">
        <v>198</v>
      </c>
      <c r="K16" s="143">
        <f>SUM(K14:K15)</f>
        <v>1439</v>
      </c>
      <c r="N16" s="96" t="s">
        <v>222</v>
      </c>
      <c r="O16" s="144" t="s">
        <v>223</v>
      </c>
      <c r="P16" s="126">
        <v>376.0</v>
      </c>
      <c r="Q16" s="99"/>
      <c r="U16" s="99"/>
    </row>
    <row r="17">
      <c r="A17" s="133"/>
      <c r="C17" s="134"/>
      <c r="N17" s="96" t="s">
        <v>224</v>
      </c>
      <c r="O17" s="144" t="s">
        <v>225</v>
      </c>
      <c r="P17" s="126">
        <v>398.0</v>
      </c>
      <c r="Q17" s="99"/>
      <c r="U17" s="99"/>
    </row>
    <row r="18" ht="18.0" customHeight="1">
      <c r="A18" s="145"/>
      <c r="B18" s="146"/>
      <c r="C18" s="147"/>
      <c r="E18" s="148" t="s">
        <v>226</v>
      </c>
      <c r="G18" s="149"/>
      <c r="M18" s="121"/>
      <c r="N18" s="99"/>
      <c r="O18" s="99"/>
      <c r="P18" s="99"/>
      <c r="Q18" s="99"/>
      <c r="R18" s="99"/>
      <c r="S18" s="99"/>
      <c r="T18" s="99"/>
      <c r="U18" s="99"/>
    </row>
    <row r="19">
      <c r="M19" s="150" t="s">
        <v>227</v>
      </c>
      <c r="N19" s="96" t="s">
        <v>146</v>
      </c>
      <c r="O19" s="151" t="s">
        <v>228</v>
      </c>
      <c r="P19" s="126">
        <v>133.0</v>
      </c>
      <c r="Q19" s="99"/>
      <c r="R19" s="152" t="s">
        <v>229</v>
      </c>
      <c r="U19" s="99"/>
    </row>
    <row r="20">
      <c r="N20" s="96" t="s">
        <v>201</v>
      </c>
      <c r="O20" s="151" t="s">
        <v>155</v>
      </c>
      <c r="P20" s="126">
        <v>36.0</v>
      </c>
      <c r="Q20" s="99"/>
      <c r="U20" s="99"/>
    </row>
    <row r="21">
      <c r="N21" s="96" t="s">
        <v>203</v>
      </c>
      <c r="O21" s="151" t="s">
        <v>150</v>
      </c>
      <c r="P21" s="126">
        <v>30.0</v>
      </c>
      <c r="Q21" s="99"/>
      <c r="U21" s="99"/>
    </row>
    <row r="22">
      <c r="M22" s="99"/>
      <c r="N22" s="99"/>
      <c r="O22" s="122" t="s">
        <v>198</v>
      </c>
      <c r="P22" s="123">
        <f>SUM(P19:P21)</f>
        <v>199</v>
      </c>
      <c r="Q22" s="99"/>
      <c r="R22" s="99"/>
      <c r="S22" s="99"/>
      <c r="T22" s="99"/>
      <c r="U22" s="99"/>
    </row>
    <row r="23">
      <c r="M23" s="99"/>
      <c r="N23" s="99"/>
      <c r="O23" s="99"/>
      <c r="P23" s="99"/>
      <c r="Q23" s="99"/>
      <c r="R23" s="99"/>
      <c r="S23" s="99"/>
      <c r="T23" s="99"/>
      <c r="U23" s="99"/>
    </row>
    <row r="24">
      <c r="M24" s="99"/>
      <c r="N24" s="99"/>
      <c r="O24" s="153" t="s">
        <v>230</v>
      </c>
      <c r="P24" s="154">
        <f>SUM(P7+P13+P16+P22)</f>
        <v>1458</v>
      </c>
      <c r="Q24" s="99"/>
      <c r="R24" s="155" t="s">
        <v>231</v>
      </c>
      <c r="U24" s="99"/>
    </row>
  </sheetData>
  <mergeCells count="14">
    <mergeCell ref="A1:C1"/>
    <mergeCell ref="A11:C18"/>
    <mergeCell ref="R8:T12"/>
    <mergeCell ref="R15:T17"/>
    <mergeCell ref="R24:T24"/>
    <mergeCell ref="M19:M21"/>
    <mergeCell ref="R19:T21"/>
    <mergeCell ref="E1:G1"/>
    <mergeCell ref="I1:K1"/>
    <mergeCell ref="M1:U1"/>
    <mergeCell ref="M2:M6"/>
    <mergeCell ref="R2:T6"/>
    <mergeCell ref="M9:M12"/>
    <mergeCell ref="M15:M17"/>
  </mergeCells>
  <hyperlinks>
    <hyperlink r:id="rId4" ref="B2"/>
    <hyperlink r:id="rId5" ref="F2"/>
    <hyperlink r:id="rId6" ref="J2"/>
    <hyperlink r:id="rId7" ref="O2"/>
    <hyperlink r:id="rId8" ref="B3"/>
    <hyperlink r:id="rId9" ref="F3"/>
    <hyperlink r:id="rId10" ref="J3"/>
    <hyperlink r:id="rId11" ref="O3"/>
    <hyperlink r:id="rId12" ref="B4"/>
    <hyperlink r:id="rId13" ref="F4"/>
    <hyperlink r:id="rId14" ref="J4"/>
    <hyperlink r:id="rId15" ref="O4"/>
    <hyperlink r:id="rId16" ref="B5"/>
    <hyperlink r:id="rId17" ref="F5"/>
    <hyperlink r:id="rId18" ref="J5"/>
    <hyperlink r:id="rId19" ref="O5"/>
    <hyperlink r:id="rId20" ref="B6"/>
    <hyperlink r:id="rId21" ref="F6"/>
    <hyperlink r:id="rId22" ref="J6"/>
    <hyperlink r:id="rId23" ref="O6"/>
    <hyperlink r:id="rId24" ref="F7"/>
    <hyperlink r:id="rId25" ref="J7"/>
    <hyperlink r:id="rId26" ref="F8"/>
    <hyperlink r:id="rId27" ref="J8"/>
    <hyperlink r:id="rId28" ref="F9"/>
    <hyperlink r:id="rId29" ref="J9"/>
    <hyperlink r:id="rId30" ref="O9"/>
    <hyperlink r:id="rId31" ref="F10"/>
    <hyperlink r:id="rId32" ref="J10"/>
    <hyperlink r:id="rId33" ref="O10"/>
    <hyperlink r:id="rId34" ref="J11"/>
    <hyperlink r:id="rId35" ref="O11"/>
    <hyperlink r:id="rId36" ref="F12"/>
    <hyperlink r:id="rId37" ref="J12"/>
    <hyperlink r:id="rId38" ref="O12"/>
    <hyperlink r:id="rId39" ref="J13"/>
    <hyperlink r:id="rId40" ref="J15"/>
    <hyperlink r:id="rId41" ref="O15"/>
    <hyperlink r:id="rId42" ref="O16"/>
    <hyperlink r:id="rId43" ref="O17"/>
    <hyperlink r:id="rId44" ref="O19"/>
    <hyperlink r:id="rId45" ref="O20"/>
    <hyperlink r:id="rId46" ref="O21"/>
  </hyperlinks>
  <drawing r:id="rId47"/>
  <legacyDrawing r:id="rId4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63"/>
    <col customWidth="1" min="2" max="2" width="19.5"/>
    <col customWidth="1" min="3" max="3" width="18.88"/>
    <col customWidth="1" min="4" max="4" width="9.38"/>
    <col customWidth="1" min="5" max="5" width="18.5"/>
    <col customWidth="1" min="6" max="6" width="23.63"/>
    <col customWidth="1" min="7" max="7" width="10.38"/>
    <col customWidth="1" min="8" max="8" width="4.75"/>
    <col customWidth="1" min="9" max="9" width="17.25"/>
    <col customWidth="1" min="10" max="10" width="16.0"/>
  </cols>
  <sheetData>
    <row r="1" ht="21.0" customHeight="1">
      <c r="B1" s="156" t="s">
        <v>176</v>
      </c>
      <c r="E1" s="157" t="s">
        <v>177</v>
      </c>
      <c r="I1" s="158" t="s">
        <v>55</v>
      </c>
    </row>
    <row r="2">
      <c r="A2" s="159" t="s">
        <v>232</v>
      </c>
      <c r="B2" s="89" t="s">
        <v>110</v>
      </c>
      <c r="C2" s="160" t="s">
        <v>179</v>
      </c>
      <c r="D2" s="161">
        <v>94.0</v>
      </c>
      <c r="E2" s="92" t="s">
        <v>110</v>
      </c>
      <c r="F2" s="162" t="s">
        <v>179</v>
      </c>
      <c r="G2" s="163">
        <v>94.0</v>
      </c>
      <c r="I2" s="86" t="s">
        <v>110</v>
      </c>
      <c r="J2" s="87" t="s">
        <v>179</v>
      </c>
      <c r="K2" s="88">
        <v>94.0</v>
      </c>
    </row>
    <row r="3">
      <c r="B3" s="89" t="s">
        <v>140</v>
      </c>
      <c r="C3" s="164" t="s">
        <v>183</v>
      </c>
      <c r="D3" s="165">
        <v>55.0</v>
      </c>
      <c r="E3" s="92" t="s">
        <v>140</v>
      </c>
      <c r="F3" s="166" t="s">
        <v>183</v>
      </c>
      <c r="G3" s="167">
        <v>55.0</v>
      </c>
      <c r="I3" s="86" t="s">
        <v>140</v>
      </c>
      <c r="J3" s="101" t="s">
        <v>183</v>
      </c>
      <c r="K3" s="102">
        <v>55.0</v>
      </c>
    </row>
    <row r="4">
      <c r="B4" s="89" t="s">
        <v>118</v>
      </c>
      <c r="C4" s="108" t="s">
        <v>187</v>
      </c>
      <c r="D4" s="161">
        <v>85.0</v>
      </c>
      <c r="E4" s="92" t="s">
        <v>118</v>
      </c>
      <c r="F4" s="110" t="s">
        <v>187</v>
      </c>
      <c r="G4" s="163">
        <v>85.0</v>
      </c>
      <c r="I4" s="86" t="s">
        <v>185</v>
      </c>
      <c r="J4" s="107" t="s">
        <v>186</v>
      </c>
      <c r="K4" s="88">
        <v>49.0</v>
      </c>
    </row>
    <row r="5">
      <c r="B5" s="89" t="s">
        <v>189</v>
      </c>
      <c r="C5" s="168" t="s">
        <v>233</v>
      </c>
      <c r="D5" s="161">
        <v>35.0</v>
      </c>
      <c r="E5" s="92" t="s">
        <v>189</v>
      </c>
      <c r="F5" s="169" t="s">
        <v>234</v>
      </c>
      <c r="G5" s="163">
        <v>35.0</v>
      </c>
      <c r="I5" s="86" t="s">
        <v>189</v>
      </c>
      <c r="J5" s="112" t="s">
        <v>235</v>
      </c>
      <c r="K5" s="88">
        <v>35.0</v>
      </c>
    </row>
    <row r="6">
      <c r="B6" s="89" t="s">
        <v>99</v>
      </c>
      <c r="C6" s="160" t="s">
        <v>236</v>
      </c>
      <c r="D6" s="161">
        <v>229.0</v>
      </c>
      <c r="E6" s="92" t="s">
        <v>99</v>
      </c>
      <c r="F6" s="162" t="s">
        <v>237</v>
      </c>
      <c r="G6" s="163">
        <v>229.0</v>
      </c>
      <c r="J6" s="170" t="s">
        <v>238</v>
      </c>
      <c r="K6" s="171">
        <f>SUM(K2:K5)</f>
        <v>233</v>
      </c>
    </row>
    <row r="7">
      <c r="B7" s="89" t="s">
        <v>199</v>
      </c>
      <c r="C7" s="160" t="s">
        <v>200</v>
      </c>
      <c r="D7" s="161">
        <v>26.0</v>
      </c>
      <c r="E7" s="92" t="s">
        <v>199</v>
      </c>
      <c r="F7" s="162" t="s">
        <v>200</v>
      </c>
      <c r="G7" s="163">
        <v>26.0</v>
      </c>
      <c r="I7" s="86" t="s">
        <v>193</v>
      </c>
      <c r="J7" s="172" t="s">
        <v>55</v>
      </c>
      <c r="K7" s="173">
        <v>55.0</v>
      </c>
    </row>
    <row r="8">
      <c r="B8" s="89" t="s">
        <v>201</v>
      </c>
      <c r="C8" s="160" t="s">
        <v>156</v>
      </c>
      <c r="D8" s="161">
        <v>26.0</v>
      </c>
      <c r="E8" s="92" t="s">
        <v>201</v>
      </c>
      <c r="F8" s="162" t="s">
        <v>155</v>
      </c>
      <c r="G8" s="163">
        <v>35.0</v>
      </c>
      <c r="J8" s="174" t="s">
        <v>239</v>
      </c>
      <c r="K8" s="175">
        <f>SUM(K6:K7)</f>
        <v>288</v>
      </c>
    </row>
    <row r="9">
      <c r="B9" s="89" t="s">
        <v>215</v>
      </c>
      <c r="C9" s="108" t="s">
        <v>216</v>
      </c>
      <c r="D9" s="161">
        <v>35.0</v>
      </c>
      <c r="E9" s="92" t="s">
        <v>215</v>
      </c>
      <c r="F9" s="110" t="s">
        <v>163</v>
      </c>
      <c r="G9" s="163">
        <v>40.0</v>
      </c>
    </row>
    <row r="10">
      <c r="B10" s="89" t="s">
        <v>203</v>
      </c>
      <c r="C10" s="160" t="s">
        <v>150</v>
      </c>
      <c r="D10" s="161">
        <v>30.0</v>
      </c>
      <c r="E10" s="92" t="s">
        <v>203</v>
      </c>
      <c r="F10" s="162" t="s">
        <v>150</v>
      </c>
      <c r="G10" s="163">
        <v>30.0</v>
      </c>
      <c r="M10" s="176"/>
      <c r="N10" s="176"/>
      <c r="O10" s="176"/>
      <c r="P10" s="176"/>
    </row>
    <row r="11">
      <c r="B11" s="89" t="s">
        <v>185</v>
      </c>
      <c r="C11" s="177" t="s">
        <v>240</v>
      </c>
      <c r="D11" s="178">
        <v>40.0</v>
      </c>
      <c r="E11" s="92" t="s">
        <v>185</v>
      </c>
      <c r="F11" s="179" t="s">
        <v>241</v>
      </c>
      <c r="G11" s="180">
        <v>93.0</v>
      </c>
      <c r="M11" s="176"/>
      <c r="N11" s="176"/>
      <c r="O11" s="176"/>
      <c r="P11" s="176"/>
    </row>
    <row r="12">
      <c r="B12" s="170"/>
      <c r="C12" s="170" t="s">
        <v>238</v>
      </c>
      <c r="D12" s="171">
        <f>SUM(D2:D11)</f>
        <v>655</v>
      </c>
      <c r="E12" s="92" t="s">
        <v>146</v>
      </c>
      <c r="F12" s="162" t="s">
        <v>242</v>
      </c>
      <c r="G12" s="163">
        <v>133.0</v>
      </c>
      <c r="M12" s="176"/>
      <c r="N12" s="176"/>
      <c r="O12" s="176"/>
      <c r="P12" s="176"/>
    </row>
    <row r="13">
      <c r="B13" s="89" t="s">
        <v>193</v>
      </c>
      <c r="C13" s="135" t="s">
        <v>243</v>
      </c>
      <c r="D13" s="181">
        <v>315.0</v>
      </c>
      <c r="E13" s="182" t="s">
        <v>212</v>
      </c>
      <c r="F13" s="162" t="s">
        <v>164</v>
      </c>
      <c r="G13" s="163">
        <v>30.0</v>
      </c>
      <c r="M13" s="176"/>
      <c r="N13" s="176"/>
      <c r="O13" s="176"/>
      <c r="P13" s="176"/>
    </row>
    <row r="14">
      <c r="B14" s="170"/>
      <c r="C14" s="174" t="s">
        <v>239</v>
      </c>
      <c r="D14" s="175">
        <f>SUM(D12:D13)</f>
        <v>970</v>
      </c>
      <c r="E14" s="170"/>
      <c r="F14" s="170" t="s">
        <v>238</v>
      </c>
      <c r="G14" s="171">
        <f>SUM(G2:G13)</f>
        <v>885</v>
      </c>
      <c r="M14" s="176"/>
      <c r="N14" s="176"/>
      <c r="O14" s="176"/>
      <c r="P14" s="176"/>
    </row>
    <row r="15">
      <c r="E15" s="92" t="s">
        <v>193</v>
      </c>
      <c r="F15" s="183" t="s">
        <v>244</v>
      </c>
      <c r="G15" s="184">
        <v>392.0</v>
      </c>
      <c r="M15" s="176"/>
      <c r="N15" s="176"/>
      <c r="O15" s="176"/>
      <c r="P15" s="176"/>
    </row>
    <row r="16">
      <c r="B16" s="170"/>
      <c r="E16" s="170"/>
      <c r="F16" s="174" t="s">
        <v>239</v>
      </c>
      <c r="G16" s="175">
        <f>SUM(G14:G15)</f>
        <v>1277</v>
      </c>
      <c r="M16" s="185" t="s">
        <v>245</v>
      </c>
    </row>
    <row r="17" ht="12.75" customHeight="1">
      <c r="A17" s="186"/>
      <c r="B17" s="187"/>
      <c r="C17" s="187"/>
      <c r="D17" s="187"/>
      <c r="E17" s="187"/>
      <c r="F17" s="187"/>
      <c r="G17" s="187"/>
      <c r="H17" s="186"/>
      <c r="I17" s="186"/>
      <c r="J17" s="186"/>
      <c r="K17" s="186"/>
      <c r="L17" s="186"/>
      <c r="M17" s="17"/>
      <c r="N17" s="17"/>
      <c r="O17" s="17"/>
      <c r="P17" s="17"/>
      <c r="Q17" s="186"/>
      <c r="R17" s="186"/>
      <c r="S17" s="186"/>
      <c r="T17" s="186"/>
      <c r="U17" s="186"/>
      <c r="V17" s="186"/>
      <c r="W17" s="186"/>
      <c r="X17" s="186"/>
      <c r="Y17" s="186"/>
      <c r="Z17" s="186"/>
      <c r="AA17" s="186"/>
      <c r="AB17" s="186"/>
    </row>
    <row r="18" ht="35.25" customHeight="1">
      <c r="B18" s="188" t="s">
        <v>176</v>
      </c>
      <c r="D18" s="188"/>
      <c r="E18" s="157" t="s">
        <v>177</v>
      </c>
      <c r="I18" s="189" t="s">
        <v>246</v>
      </c>
      <c r="M18" s="190" t="s">
        <v>21</v>
      </c>
      <c r="O18" s="191">
        <v>45981.0</v>
      </c>
      <c r="P18" s="17"/>
    </row>
    <row r="19">
      <c r="A19" s="192" t="s">
        <v>247</v>
      </c>
      <c r="B19" s="89" t="s">
        <v>110</v>
      </c>
      <c r="C19" s="160" t="s">
        <v>179</v>
      </c>
      <c r="D19" s="161">
        <v>94.0</v>
      </c>
      <c r="E19" s="92" t="s">
        <v>110</v>
      </c>
      <c r="F19" s="162" t="s">
        <v>179</v>
      </c>
      <c r="G19" s="163">
        <v>94.0</v>
      </c>
      <c r="M19" s="17"/>
      <c r="N19" s="17"/>
      <c r="O19" s="17"/>
      <c r="P19" s="17"/>
    </row>
    <row r="20">
      <c r="B20" s="89" t="s">
        <v>140</v>
      </c>
      <c r="C20" s="164" t="s">
        <v>183</v>
      </c>
      <c r="D20" s="165">
        <v>55.0</v>
      </c>
      <c r="E20" s="92" t="s">
        <v>140</v>
      </c>
      <c r="F20" s="166" t="s">
        <v>183</v>
      </c>
      <c r="G20" s="167">
        <v>55.0</v>
      </c>
      <c r="M20" s="99"/>
      <c r="N20" s="99"/>
      <c r="O20" s="99"/>
      <c r="P20" s="99"/>
    </row>
    <row r="21">
      <c r="B21" s="89" t="s">
        <v>118</v>
      </c>
      <c r="C21" s="108" t="s">
        <v>187</v>
      </c>
      <c r="D21" s="161">
        <v>85.0</v>
      </c>
      <c r="E21" s="92" t="s">
        <v>118</v>
      </c>
      <c r="F21" s="110" t="s">
        <v>187</v>
      </c>
      <c r="G21" s="163">
        <v>85.0</v>
      </c>
      <c r="M21" s="193" t="s">
        <v>248</v>
      </c>
    </row>
    <row r="22" ht="16.5" customHeight="1">
      <c r="B22" s="89" t="s">
        <v>189</v>
      </c>
      <c r="C22" s="168" t="s">
        <v>249</v>
      </c>
      <c r="D22" s="161">
        <v>35.0</v>
      </c>
      <c r="E22" s="92" t="s">
        <v>189</v>
      </c>
      <c r="F22" s="169" t="s">
        <v>250</v>
      </c>
      <c r="G22" s="163">
        <v>35.0</v>
      </c>
    </row>
    <row r="23">
      <c r="B23" s="89" t="s">
        <v>99</v>
      </c>
      <c r="C23" s="160" t="s">
        <v>251</v>
      </c>
      <c r="D23" s="161">
        <v>247.0</v>
      </c>
      <c r="E23" s="92" t="s">
        <v>99</v>
      </c>
      <c r="F23" s="162" t="s">
        <v>252</v>
      </c>
      <c r="G23" s="163">
        <v>247.0</v>
      </c>
      <c r="M23" s="194" t="s">
        <v>253</v>
      </c>
      <c r="N23" s="195">
        <v>169.0</v>
      </c>
      <c r="O23" s="196" t="s">
        <v>254</v>
      </c>
      <c r="P23" s="129"/>
      <c r="Q23" s="130"/>
    </row>
    <row r="24">
      <c r="B24" s="89" t="s">
        <v>199</v>
      </c>
      <c r="C24" s="160" t="s">
        <v>200</v>
      </c>
      <c r="D24" s="161">
        <v>26.0</v>
      </c>
      <c r="E24" s="92" t="s">
        <v>199</v>
      </c>
      <c r="F24" s="162" t="s">
        <v>200</v>
      </c>
      <c r="G24" s="163">
        <v>26.0</v>
      </c>
      <c r="M24" s="194" t="s">
        <v>255</v>
      </c>
      <c r="N24" s="195">
        <v>169.0</v>
      </c>
      <c r="O24" s="133"/>
      <c r="Q24" s="134"/>
    </row>
    <row r="25">
      <c r="B25" s="89" t="s">
        <v>201</v>
      </c>
      <c r="C25" s="160" t="s">
        <v>156</v>
      </c>
      <c r="D25" s="161">
        <v>26.0</v>
      </c>
      <c r="E25" s="92" t="s">
        <v>201</v>
      </c>
      <c r="F25" s="162" t="s">
        <v>155</v>
      </c>
      <c r="G25" s="163">
        <v>35.0</v>
      </c>
      <c r="M25" s="194" t="s">
        <v>199</v>
      </c>
      <c r="N25" s="195">
        <v>26.0</v>
      </c>
      <c r="O25" s="133"/>
      <c r="Q25" s="134"/>
    </row>
    <row r="26">
      <c r="B26" s="89" t="s">
        <v>215</v>
      </c>
      <c r="C26" s="108" t="s">
        <v>216</v>
      </c>
      <c r="D26" s="161">
        <v>35.0</v>
      </c>
      <c r="E26" s="92" t="s">
        <v>215</v>
      </c>
      <c r="F26" s="110" t="s">
        <v>163</v>
      </c>
      <c r="G26" s="163">
        <v>40.0</v>
      </c>
      <c r="I26" s="197" t="s">
        <v>256</v>
      </c>
      <c r="M26" s="194" t="s">
        <v>201</v>
      </c>
      <c r="N26" s="195">
        <v>26.0</v>
      </c>
      <c r="O26" s="133"/>
      <c r="Q26" s="134"/>
    </row>
    <row r="27">
      <c r="B27" s="89" t="s">
        <v>203</v>
      </c>
      <c r="C27" s="160" t="s">
        <v>150</v>
      </c>
      <c r="D27" s="161">
        <v>30.0</v>
      </c>
      <c r="E27" s="92" t="s">
        <v>203</v>
      </c>
      <c r="F27" s="162" t="s">
        <v>150</v>
      </c>
      <c r="G27" s="163">
        <v>30.0</v>
      </c>
      <c r="M27" s="194" t="s">
        <v>189</v>
      </c>
      <c r="N27" s="198" t="s">
        <v>257</v>
      </c>
      <c r="O27" s="145"/>
      <c r="P27" s="146"/>
      <c r="Q27" s="147"/>
    </row>
    <row r="28">
      <c r="B28" s="89" t="s">
        <v>185</v>
      </c>
      <c r="C28" s="108" t="s">
        <v>258</v>
      </c>
      <c r="D28" s="161">
        <v>76.0</v>
      </c>
      <c r="E28" s="92" t="s">
        <v>185</v>
      </c>
      <c r="F28" s="110" t="s">
        <v>259</v>
      </c>
      <c r="G28" s="163">
        <v>230.0</v>
      </c>
      <c r="M28" s="199"/>
      <c r="N28" s="200"/>
      <c r="O28" s="200"/>
      <c r="P28" s="200"/>
    </row>
    <row r="29">
      <c r="B29" s="170"/>
      <c r="C29" s="170" t="s">
        <v>238</v>
      </c>
      <c r="D29" s="171">
        <f>SUM(D19:D28)</f>
        <v>709</v>
      </c>
      <c r="E29" s="92" t="s">
        <v>146</v>
      </c>
      <c r="F29" s="162" t="s">
        <v>260</v>
      </c>
      <c r="G29" s="163">
        <v>133.0</v>
      </c>
      <c r="M29" s="199"/>
      <c r="N29" s="200"/>
      <c r="O29" s="200"/>
      <c r="P29" s="200"/>
    </row>
    <row r="30">
      <c r="B30" s="89" t="s">
        <v>193</v>
      </c>
      <c r="C30" s="201" t="s">
        <v>261</v>
      </c>
      <c r="D30" s="181">
        <v>286.0</v>
      </c>
      <c r="E30" s="182" t="s">
        <v>212</v>
      </c>
      <c r="F30" s="162" t="s">
        <v>164</v>
      </c>
      <c r="G30" s="163">
        <v>30.0</v>
      </c>
      <c r="M30" s="202"/>
      <c r="N30" s="202"/>
      <c r="O30" s="202"/>
      <c r="P30" s="202"/>
    </row>
    <row r="31">
      <c r="B31" s="170"/>
      <c r="C31" s="174" t="s">
        <v>239</v>
      </c>
      <c r="D31" s="175">
        <f>SUM(D29:D30)</f>
        <v>995</v>
      </c>
      <c r="E31" s="170"/>
      <c r="F31" s="170" t="s">
        <v>238</v>
      </c>
      <c r="G31" s="171">
        <f>SUM(G19:G30)</f>
        <v>1040</v>
      </c>
      <c r="M31" s="202"/>
      <c r="N31" s="202"/>
      <c r="O31" s="202"/>
      <c r="P31" s="202"/>
    </row>
    <row r="32">
      <c r="E32" s="92" t="s">
        <v>193</v>
      </c>
      <c r="F32" s="183" t="s">
        <v>262</v>
      </c>
      <c r="G32" s="203">
        <v>392.0</v>
      </c>
      <c r="M32" s="202"/>
      <c r="N32" s="202"/>
      <c r="O32" s="202"/>
      <c r="P32" s="202"/>
    </row>
    <row r="33">
      <c r="B33" s="170"/>
      <c r="E33" s="170"/>
      <c r="F33" s="174" t="s">
        <v>239</v>
      </c>
      <c r="G33" s="175">
        <f>SUM(G31:G32)</f>
        <v>1432</v>
      </c>
    </row>
    <row r="34">
      <c r="A34" s="204"/>
      <c r="B34" s="170"/>
      <c r="E34" s="170"/>
      <c r="F34" s="170"/>
    </row>
    <row r="35" ht="7.5" customHeight="1">
      <c r="A35" s="205"/>
    </row>
    <row r="36">
      <c r="A36" s="186"/>
      <c r="B36" s="187"/>
      <c r="C36" s="187"/>
      <c r="D36" s="187"/>
      <c r="E36" s="187"/>
      <c r="F36" s="187"/>
      <c r="G36" s="187"/>
      <c r="H36" s="186"/>
      <c r="I36" s="206"/>
      <c r="J36" s="206"/>
      <c r="K36" s="206"/>
      <c r="L36" s="186"/>
      <c r="M36" s="186"/>
      <c r="N36" s="186"/>
      <c r="O36" s="186"/>
      <c r="P36" s="186"/>
      <c r="Q36" s="186"/>
      <c r="R36" s="186"/>
      <c r="S36" s="186"/>
      <c r="T36" s="186"/>
      <c r="U36" s="186"/>
      <c r="V36" s="186"/>
      <c r="W36" s="186"/>
      <c r="X36" s="186"/>
      <c r="Y36" s="186"/>
      <c r="Z36" s="186"/>
      <c r="AA36" s="186"/>
      <c r="AB36" s="186"/>
    </row>
    <row r="37">
      <c r="B37" s="188" t="s">
        <v>176</v>
      </c>
      <c r="E37" s="157" t="s">
        <v>177</v>
      </c>
      <c r="I37" s="158" t="s">
        <v>263</v>
      </c>
    </row>
    <row r="38">
      <c r="A38" s="207" t="s">
        <v>264</v>
      </c>
      <c r="B38" s="89" t="s">
        <v>110</v>
      </c>
      <c r="C38" s="160" t="s">
        <v>179</v>
      </c>
      <c r="D38" s="161">
        <v>94.0</v>
      </c>
      <c r="E38" s="92" t="s">
        <v>110</v>
      </c>
      <c r="F38" s="162" t="s">
        <v>179</v>
      </c>
      <c r="G38" s="163">
        <v>94.0</v>
      </c>
      <c r="I38" s="86" t="s">
        <v>110</v>
      </c>
      <c r="J38" s="87" t="s">
        <v>179</v>
      </c>
      <c r="K38" s="88">
        <v>94.0</v>
      </c>
    </row>
    <row r="39">
      <c r="B39" s="89" t="s">
        <v>140</v>
      </c>
      <c r="C39" s="164" t="s">
        <v>183</v>
      </c>
      <c r="D39" s="165">
        <v>55.0</v>
      </c>
      <c r="E39" s="92" t="s">
        <v>140</v>
      </c>
      <c r="F39" s="166" t="s">
        <v>183</v>
      </c>
      <c r="G39" s="167">
        <v>55.0</v>
      </c>
      <c r="I39" s="86" t="s">
        <v>140</v>
      </c>
      <c r="J39" s="101" t="s">
        <v>183</v>
      </c>
      <c r="K39" s="102">
        <v>55.0</v>
      </c>
    </row>
    <row r="40">
      <c r="B40" s="89" t="s">
        <v>118</v>
      </c>
      <c r="C40" s="108" t="s">
        <v>187</v>
      </c>
      <c r="D40" s="161">
        <v>85.0</v>
      </c>
      <c r="E40" s="208" t="s">
        <v>118</v>
      </c>
      <c r="F40" s="110" t="s">
        <v>187</v>
      </c>
      <c r="G40" s="163">
        <v>85.0</v>
      </c>
      <c r="I40" s="86" t="s">
        <v>185</v>
      </c>
      <c r="J40" s="107" t="s">
        <v>186</v>
      </c>
      <c r="K40" s="88">
        <v>49.0</v>
      </c>
    </row>
    <row r="41">
      <c r="B41" s="89" t="s">
        <v>189</v>
      </c>
      <c r="C41" s="168" t="s">
        <v>265</v>
      </c>
      <c r="D41" s="161">
        <v>35.0</v>
      </c>
      <c r="E41" s="92" t="s">
        <v>189</v>
      </c>
      <c r="F41" s="169" t="s">
        <v>266</v>
      </c>
      <c r="G41" s="163">
        <v>35.0</v>
      </c>
      <c r="I41" s="86" t="s">
        <v>189</v>
      </c>
      <c r="J41" s="112" t="s">
        <v>267</v>
      </c>
      <c r="K41" s="88">
        <v>35.0</v>
      </c>
    </row>
    <row r="42">
      <c r="B42" s="89" t="s">
        <v>99</v>
      </c>
      <c r="C42" s="160" t="s">
        <v>268</v>
      </c>
      <c r="D42" s="161">
        <v>229.0</v>
      </c>
      <c r="E42" s="92" t="s">
        <v>99</v>
      </c>
      <c r="F42" s="162" t="s">
        <v>269</v>
      </c>
      <c r="G42" s="163">
        <v>229.0</v>
      </c>
      <c r="J42" s="170" t="s">
        <v>238</v>
      </c>
      <c r="K42" s="171">
        <f>SUM(K38:K41)</f>
        <v>233</v>
      </c>
    </row>
    <row r="43">
      <c r="B43" s="89" t="s">
        <v>199</v>
      </c>
      <c r="C43" s="160" t="s">
        <v>200</v>
      </c>
      <c r="D43" s="161">
        <v>26.0</v>
      </c>
      <c r="E43" s="92" t="s">
        <v>199</v>
      </c>
      <c r="F43" s="162" t="s">
        <v>200</v>
      </c>
      <c r="G43" s="163">
        <v>26.0</v>
      </c>
      <c r="I43" s="86" t="s">
        <v>193</v>
      </c>
      <c r="J43" s="115" t="s">
        <v>68</v>
      </c>
      <c r="K43" s="88">
        <v>45.0</v>
      </c>
    </row>
    <row r="44">
      <c r="B44" s="89" t="s">
        <v>201</v>
      </c>
      <c r="C44" s="160" t="s">
        <v>156</v>
      </c>
      <c r="D44" s="161">
        <v>26.0</v>
      </c>
      <c r="E44" s="92" t="s">
        <v>201</v>
      </c>
      <c r="F44" s="162" t="s">
        <v>155</v>
      </c>
      <c r="G44" s="163">
        <v>35.0</v>
      </c>
      <c r="J44" s="174" t="s">
        <v>239</v>
      </c>
      <c r="K44" s="175">
        <f>SUM(K42:K43)</f>
        <v>278</v>
      </c>
    </row>
    <row r="45">
      <c r="B45" s="89" t="s">
        <v>185</v>
      </c>
      <c r="C45" s="177" t="s">
        <v>240</v>
      </c>
      <c r="D45" s="178">
        <v>40.0</v>
      </c>
      <c r="E45" s="92" t="s">
        <v>185</v>
      </c>
      <c r="F45" s="179" t="s">
        <v>241</v>
      </c>
      <c r="G45" s="180">
        <v>93.0</v>
      </c>
    </row>
    <row r="46">
      <c r="B46" s="209" t="s">
        <v>212</v>
      </c>
      <c r="C46" s="160" t="s">
        <v>164</v>
      </c>
      <c r="D46" s="161">
        <v>30.0</v>
      </c>
      <c r="E46" s="210" t="s">
        <v>146</v>
      </c>
      <c r="F46" s="162" t="s">
        <v>270</v>
      </c>
      <c r="G46" s="163">
        <v>133.0</v>
      </c>
    </row>
    <row r="47">
      <c r="B47" s="170"/>
      <c r="C47" s="170" t="s">
        <v>238</v>
      </c>
      <c r="D47" s="171">
        <f>SUM(D38:D46)</f>
        <v>620</v>
      </c>
      <c r="E47" s="211"/>
    </row>
    <row r="48">
      <c r="B48" s="212" t="s">
        <v>193</v>
      </c>
      <c r="C48" s="201" t="s">
        <v>271</v>
      </c>
      <c r="D48" s="181">
        <v>350.0</v>
      </c>
      <c r="E48" s="213" t="s">
        <v>212</v>
      </c>
      <c r="F48" s="162" t="s">
        <v>164</v>
      </c>
      <c r="G48" s="163">
        <v>30.0</v>
      </c>
    </row>
    <row r="49">
      <c r="B49" s="170"/>
      <c r="C49" s="174" t="s">
        <v>239</v>
      </c>
      <c r="D49" s="175">
        <f>SUM(D47:D48)</f>
        <v>970</v>
      </c>
      <c r="E49" s="170"/>
      <c r="F49" s="170" t="s">
        <v>238</v>
      </c>
      <c r="G49" s="171">
        <f>SUM(G38:G48)</f>
        <v>815</v>
      </c>
    </row>
    <row r="50">
      <c r="E50" s="214" t="s">
        <v>193</v>
      </c>
      <c r="F50" s="215" t="s">
        <v>272</v>
      </c>
      <c r="G50" s="203">
        <v>407.0</v>
      </c>
    </row>
    <row r="51">
      <c r="B51" s="170"/>
      <c r="E51" s="170"/>
      <c r="F51" s="174" t="s">
        <v>239</v>
      </c>
      <c r="G51" s="175">
        <f>SUM(G49:G50)</f>
        <v>1222</v>
      </c>
    </row>
  </sheetData>
  <mergeCells count="21">
    <mergeCell ref="E18:G18"/>
    <mergeCell ref="M18:N18"/>
    <mergeCell ref="M16:P16"/>
    <mergeCell ref="M21:P22"/>
    <mergeCell ref="O23:Q27"/>
    <mergeCell ref="A35:V35"/>
    <mergeCell ref="B18:C18"/>
    <mergeCell ref="B37:D37"/>
    <mergeCell ref="A38:A51"/>
    <mergeCell ref="E46:E47"/>
    <mergeCell ref="F46:F47"/>
    <mergeCell ref="G46:G47"/>
    <mergeCell ref="E37:G37"/>
    <mergeCell ref="I37:K37"/>
    <mergeCell ref="B1:D1"/>
    <mergeCell ref="E1:G1"/>
    <mergeCell ref="I1:K1"/>
    <mergeCell ref="A2:A16"/>
    <mergeCell ref="I18:K24"/>
    <mergeCell ref="A19:A33"/>
    <mergeCell ref="I26:K26"/>
  </mergeCells>
  <hyperlinks>
    <hyperlink r:id="rId4" ref="C2"/>
    <hyperlink r:id="rId5" ref="F2"/>
    <hyperlink r:id="rId6" ref="J2"/>
    <hyperlink r:id="rId7" ref="C3"/>
    <hyperlink r:id="rId8" ref="F3"/>
    <hyperlink r:id="rId9" ref="J3"/>
    <hyperlink r:id="rId10" ref="C4"/>
    <hyperlink r:id="rId11" ref="F4"/>
    <hyperlink r:id="rId12" ref="J4"/>
    <hyperlink r:id="rId13" ref="C5"/>
    <hyperlink r:id="rId14" ref="F5"/>
    <hyperlink r:id="rId15" ref="J5"/>
    <hyperlink r:id="rId16" ref="C6"/>
    <hyperlink r:id="rId17" ref="F6"/>
    <hyperlink r:id="rId18" ref="C7"/>
    <hyperlink r:id="rId19" ref="F7"/>
    <hyperlink r:id="rId20" ref="J7"/>
    <hyperlink r:id="rId21" ref="C8"/>
    <hyperlink r:id="rId22" ref="F8"/>
    <hyperlink r:id="rId23" ref="C9"/>
    <hyperlink r:id="rId24" ref="F9"/>
    <hyperlink r:id="rId25" ref="C10"/>
    <hyperlink r:id="rId26" ref="F10"/>
    <hyperlink r:id="rId27" ref="C11"/>
    <hyperlink r:id="rId28" ref="F11"/>
    <hyperlink r:id="rId29" ref="F12"/>
    <hyperlink r:id="rId30" ref="C13"/>
    <hyperlink r:id="rId31" ref="F13"/>
    <hyperlink r:id="rId32" ref="F15"/>
    <hyperlink r:id="rId33" ref="C19"/>
    <hyperlink r:id="rId34" ref="F19"/>
    <hyperlink r:id="rId35" ref="C20"/>
    <hyperlink r:id="rId36" ref="F20"/>
    <hyperlink r:id="rId37" ref="C21"/>
    <hyperlink r:id="rId38" ref="F21"/>
    <hyperlink r:id="rId39" ref="C22"/>
    <hyperlink r:id="rId40" ref="F22"/>
    <hyperlink r:id="rId41" ref="C23"/>
    <hyperlink r:id="rId42" ref="F23"/>
    <hyperlink r:id="rId43" ref="N23"/>
    <hyperlink r:id="rId44" ref="C24"/>
    <hyperlink r:id="rId45" ref="F24"/>
    <hyperlink r:id="rId46" ref="N24"/>
    <hyperlink r:id="rId47" ref="C25"/>
    <hyperlink r:id="rId48" ref="F25"/>
    <hyperlink r:id="rId49" ref="N25"/>
    <hyperlink r:id="rId50" ref="C26"/>
    <hyperlink r:id="rId51" ref="F26"/>
    <hyperlink r:id="rId52" ref="I26"/>
    <hyperlink r:id="rId53" ref="N26"/>
    <hyperlink r:id="rId54" ref="C27"/>
    <hyperlink r:id="rId55" ref="F27"/>
    <hyperlink r:id="rId56" ref="N27"/>
    <hyperlink r:id="rId57" ref="C28"/>
    <hyperlink r:id="rId58" ref="F28"/>
    <hyperlink r:id="rId59" ref="F29"/>
    <hyperlink r:id="rId60" location="/211-backstrap-yes/212-bulbed_handle-yes/213-coating-none/214-engraved-no" ref="C30"/>
    <hyperlink r:id="rId61" ref="F30"/>
    <hyperlink r:id="rId62" ref="F32"/>
    <hyperlink r:id="rId63" ref="C38"/>
    <hyperlink r:id="rId64" ref="F38"/>
    <hyperlink r:id="rId65" ref="J38"/>
    <hyperlink r:id="rId66" ref="C39"/>
    <hyperlink r:id="rId67" ref="F39"/>
    <hyperlink r:id="rId68" ref="J39"/>
    <hyperlink r:id="rId69" ref="C40"/>
    <hyperlink r:id="rId70" ref="F40"/>
    <hyperlink r:id="rId71" ref="J40"/>
    <hyperlink r:id="rId72" ref="C41"/>
    <hyperlink r:id="rId73" ref="F41"/>
    <hyperlink r:id="rId74" ref="J41"/>
    <hyperlink r:id="rId75" ref="C42"/>
    <hyperlink r:id="rId76" ref="F42"/>
    <hyperlink r:id="rId77" ref="C43"/>
    <hyperlink r:id="rId78" ref="F43"/>
    <hyperlink r:id="rId79" ref="J43"/>
    <hyperlink r:id="rId80" ref="C44"/>
    <hyperlink r:id="rId81" ref="F44"/>
    <hyperlink r:id="rId82" ref="C45"/>
    <hyperlink r:id="rId83" ref="F45"/>
    <hyperlink r:id="rId84" ref="C46"/>
    <hyperlink r:id="rId85" ref="F46"/>
    <hyperlink r:id="rId86" ref="C48"/>
    <hyperlink r:id="rId87" ref="F48"/>
    <hyperlink r:id="rId88" ref="F50"/>
  </hyperlinks>
  <drawing r:id="rId89"/>
  <legacyDrawing r:id="rId90"/>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2.13"/>
    <col customWidth="1" min="2" max="2" width="20.38"/>
    <col customWidth="1" min="3" max="3" width="13.88"/>
    <col customWidth="1" min="4" max="4" width="16.88"/>
    <col customWidth="1" min="5" max="5" width="43.5"/>
  </cols>
  <sheetData>
    <row r="1" ht="27.0" customHeight="1">
      <c r="A1" s="216" t="s">
        <v>273</v>
      </c>
      <c r="B1" s="216" t="s">
        <v>274</v>
      </c>
      <c r="C1" s="216" t="s">
        <v>275</v>
      </c>
      <c r="D1" s="216" t="s">
        <v>276</v>
      </c>
      <c r="E1" s="216" t="s">
        <v>277</v>
      </c>
      <c r="F1" s="217" t="s">
        <v>278</v>
      </c>
      <c r="G1" s="218" t="s">
        <v>279</v>
      </c>
      <c r="I1" s="26"/>
      <c r="J1" s="26"/>
    </row>
    <row r="2" ht="29.25" customHeight="1">
      <c r="A2" s="219" t="s">
        <v>280</v>
      </c>
    </row>
    <row r="3">
      <c r="A3" s="220" t="s">
        <v>281</v>
      </c>
      <c r="B3" s="221" t="s">
        <v>282</v>
      </c>
      <c r="C3" s="220" t="s">
        <v>283</v>
      </c>
      <c r="D3" s="220" t="s">
        <v>284</v>
      </c>
      <c r="E3" s="222" t="s">
        <v>285</v>
      </c>
      <c r="F3" s="223"/>
    </row>
    <row r="4">
      <c r="A4" s="224" t="s">
        <v>160</v>
      </c>
      <c r="B4" s="225" t="s">
        <v>286</v>
      </c>
      <c r="C4" s="224" t="s">
        <v>287</v>
      </c>
      <c r="D4" s="224" t="s">
        <v>284</v>
      </c>
      <c r="E4" s="226" t="s">
        <v>288</v>
      </c>
    </row>
    <row r="5" ht="43.5" customHeight="1">
      <c r="A5" s="227" t="s">
        <v>289</v>
      </c>
      <c r="B5" s="228" t="s">
        <v>290</v>
      </c>
      <c r="C5" s="227" t="s">
        <v>291</v>
      </c>
      <c r="D5" s="227" t="s">
        <v>292</v>
      </c>
      <c r="E5" s="229" t="s">
        <v>293</v>
      </c>
    </row>
    <row r="6">
      <c r="A6" s="230" t="s">
        <v>294</v>
      </c>
      <c r="B6" s="162" t="s">
        <v>295</v>
      </c>
      <c r="C6" s="230" t="s">
        <v>296</v>
      </c>
      <c r="D6" s="230" t="s">
        <v>284</v>
      </c>
      <c r="E6" s="231" t="s">
        <v>297</v>
      </c>
      <c r="I6" s="232" t="s">
        <v>298</v>
      </c>
    </row>
    <row r="7">
      <c r="A7" s="233"/>
      <c r="B7" s="233"/>
      <c r="C7" s="233"/>
      <c r="D7" s="233"/>
    </row>
    <row r="8">
      <c r="A8" s="219" t="s">
        <v>299</v>
      </c>
      <c r="I8" s="234" t="s">
        <v>300</v>
      </c>
    </row>
    <row r="9" ht="18.75" customHeight="1">
      <c r="A9" s="220" t="s">
        <v>301</v>
      </c>
      <c r="B9" s="221" t="s">
        <v>302</v>
      </c>
      <c r="C9" s="220" t="s">
        <v>303</v>
      </c>
      <c r="D9" s="220" t="s">
        <v>304</v>
      </c>
      <c r="E9" s="222" t="s">
        <v>305</v>
      </c>
      <c r="F9" s="223"/>
      <c r="I9" s="235" t="s">
        <v>306</v>
      </c>
    </row>
    <row r="10" ht="18.0" customHeight="1">
      <c r="A10" s="224" t="s">
        <v>307</v>
      </c>
      <c r="B10" s="225" t="s">
        <v>308</v>
      </c>
      <c r="C10" s="224" t="s">
        <v>309</v>
      </c>
      <c r="D10" s="224" t="s">
        <v>304</v>
      </c>
      <c r="E10" s="226" t="s">
        <v>310</v>
      </c>
      <c r="F10" s="223"/>
    </row>
    <row r="11">
      <c r="A11" s="236" t="s">
        <v>311</v>
      </c>
      <c r="B11" s="87" t="s">
        <v>312</v>
      </c>
      <c r="C11" s="236" t="s">
        <v>313</v>
      </c>
      <c r="D11" s="236" t="s">
        <v>304</v>
      </c>
      <c r="E11" s="237" t="s">
        <v>314</v>
      </c>
    </row>
    <row r="12" ht="19.5" customHeight="1">
      <c r="A12" s="220" t="s">
        <v>315</v>
      </c>
      <c r="B12" s="221" t="s">
        <v>316</v>
      </c>
      <c r="C12" s="220" t="s">
        <v>317</v>
      </c>
      <c r="D12" s="220" t="s">
        <v>304</v>
      </c>
      <c r="E12" s="222" t="s">
        <v>318</v>
      </c>
    </row>
    <row r="13">
      <c r="A13" s="238" t="s">
        <v>319</v>
      </c>
      <c r="B13" s="239" t="s">
        <v>320</v>
      </c>
      <c r="C13" s="238" t="s">
        <v>313</v>
      </c>
      <c r="D13" s="238" t="s">
        <v>304</v>
      </c>
      <c r="E13" s="240" t="s">
        <v>321</v>
      </c>
    </row>
    <row r="14" ht="28.5" customHeight="1">
      <c r="A14" s="241" t="s">
        <v>322</v>
      </c>
      <c r="B14" s="242" t="s">
        <v>323</v>
      </c>
      <c r="C14" s="241" t="s">
        <v>309</v>
      </c>
      <c r="D14" s="241" t="s">
        <v>324</v>
      </c>
      <c r="E14" s="243" t="s">
        <v>325</v>
      </c>
      <c r="G14" s="244" t="s">
        <v>326</v>
      </c>
    </row>
    <row r="15" ht="39.0" customHeight="1">
      <c r="A15" s="245" t="s">
        <v>327</v>
      </c>
      <c r="B15" s="246" t="s">
        <v>328</v>
      </c>
      <c r="C15" s="245" t="s">
        <v>329</v>
      </c>
      <c r="D15" s="245" t="s">
        <v>324</v>
      </c>
      <c r="E15" s="247" t="s">
        <v>330</v>
      </c>
    </row>
    <row r="16" ht="54.0" customHeight="1">
      <c r="A16" s="236" t="s">
        <v>331</v>
      </c>
      <c r="B16" s="87" t="s">
        <v>332</v>
      </c>
      <c r="C16" s="236" t="s">
        <v>333</v>
      </c>
      <c r="D16" s="236" t="s">
        <v>304</v>
      </c>
      <c r="E16" s="248" t="s">
        <v>334</v>
      </c>
      <c r="F16" s="223"/>
    </row>
    <row r="17" ht="25.5" customHeight="1">
      <c r="A17" s="224" t="s">
        <v>335</v>
      </c>
      <c r="B17" s="225" t="s">
        <v>336</v>
      </c>
      <c r="C17" s="224" t="s">
        <v>337</v>
      </c>
      <c r="D17" s="224" t="s">
        <v>304</v>
      </c>
      <c r="E17" s="249" t="s">
        <v>338</v>
      </c>
    </row>
    <row r="18">
      <c r="A18" s="233"/>
      <c r="B18" s="233"/>
      <c r="C18" s="233"/>
      <c r="D18" s="233"/>
    </row>
    <row r="20">
      <c r="A20" s="219" t="s">
        <v>339</v>
      </c>
    </row>
    <row r="21" ht="20.25" customHeight="1">
      <c r="A21" s="236" t="s">
        <v>340</v>
      </c>
      <c r="B21" s="250" t="s">
        <v>341</v>
      </c>
      <c r="C21" s="236" t="s">
        <v>333</v>
      </c>
      <c r="D21" s="236" t="s">
        <v>342</v>
      </c>
      <c r="E21" s="237" t="s">
        <v>343</v>
      </c>
    </row>
    <row r="22" ht="19.5" customHeight="1">
      <c r="A22" s="238" t="s">
        <v>344</v>
      </c>
      <c r="B22" s="239" t="s">
        <v>345</v>
      </c>
      <c r="C22" s="238" t="s">
        <v>346</v>
      </c>
      <c r="D22" s="238" t="s">
        <v>342</v>
      </c>
      <c r="E22" s="251" t="s">
        <v>347</v>
      </c>
    </row>
    <row r="23">
      <c r="A23" s="233"/>
      <c r="B23" s="233"/>
      <c r="C23" s="233"/>
      <c r="D23" s="233"/>
    </row>
    <row r="24">
      <c r="A24" s="233"/>
      <c r="B24" s="233"/>
      <c r="C24" s="233"/>
      <c r="D24" s="233"/>
    </row>
    <row r="25">
      <c r="A25" s="233"/>
      <c r="B25" s="233"/>
      <c r="C25" s="233"/>
      <c r="D25" s="233"/>
    </row>
    <row r="26">
      <c r="A26" s="233"/>
      <c r="B26" s="233"/>
      <c r="C26" s="233"/>
      <c r="D26" s="233"/>
    </row>
    <row r="27">
      <c r="A27" s="233"/>
      <c r="B27" s="233"/>
      <c r="C27" s="233"/>
      <c r="D27" s="233"/>
    </row>
    <row r="28">
      <c r="A28" s="233"/>
      <c r="B28" s="233"/>
      <c r="C28" s="233"/>
      <c r="D28" s="233"/>
    </row>
    <row r="29">
      <c r="A29" s="233"/>
      <c r="B29" s="233"/>
      <c r="C29" s="233"/>
      <c r="D29" s="233"/>
    </row>
  </sheetData>
  <mergeCells count="6">
    <mergeCell ref="A2:E2"/>
    <mergeCell ref="I6:K6"/>
    <mergeCell ref="A8:E8"/>
    <mergeCell ref="I8:K8"/>
    <mergeCell ref="I9:K11"/>
    <mergeCell ref="A20:E20"/>
  </mergeCells>
  <hyperlinks>
    <hyperlink r:id="rId1" ref="B3"/>
    <hyperlink r:id="rId2" ref="B4"/>
    <hyperlink r:id="rId3" ref="B5"/>
    <hyperlink r:id="rId4" ref="B6"/>
    <hyperlink r:id="rId5" ref="I6"/>
    <hyperlink r:id="rId6" ref="B9"/>
    <hyperlink r:id="rId7" ref="B10"/>
    <hyperlink r:id="rId8" ref="B11"/>
    <hyperlink r:id="rId9" ref="B12"/>
    <hyperlink r:id="rId10" ref="B13"/>
    <hyperlink r:id="rId11" ref="B14"/>
    <hyperlink r:id="rId12" ref="B15"/>
    <hyperlink r:id="rId13" ref="B16"/>
    <hyperlink r:id="rId14" ref="B17"/>
    <hyperlink r:id="rId15" ref="B21"/>
    <hyperlink r:id="rId16" ref="B22"/>
  </hyperlinks>
  <drawing r:id="rId17"/>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9.25"/>
    <col customWidth="1" min="2" max="2" width="15.38"/>
    <col customWidth="1" min="3" max="3" width="8.13"/>
    <col customWidth="1" min="4" max="4" width="49.13"/>
    <col customWidth="1" min="5" max="5" width="14.0"/>
    <col customWidth="1" min="6" max="6" width="19.38"/>
    <col customWidth="1" min="7" max="7" width="17.5"/>
    <col customWidth="1" min="8" max="8" width="16.38"/>
    <col customWidth="1" min="9" max="9" width="7.88"/>
    <col customWidth="1" min="10" max="10" width="45.63"/>
    <col customWidth="1" min="12" max="12" width="23.5"/>
  </cols>
  <sheetData>
    <row r="1" ht="32.25" customHeight="1">
      <c r="A1" s="252" t="s">
        <v>348</v>
      </c>
      <c r="E1" s="253" t="s">
        <v>349</v>
      </c>
      <c r="F1" s="254" t="s">
        <v>350</v>
      </c>
    </row>
    <row r="2">
      <c r="A2" s="255" t="s">
        <v>351</v>
      </c>
      <c r="B2" s="255" t="s">
        <v>14</v>
      </c>
      <c r="C2" s="255" t="s">
        <v>275</v>
      </c>
      <c r="D2" s="255" t="s">
        <v>352</v>
      </c>
      <c r="F2" s="256" t="s">
        <v>351</v>
      </c>
      <c r="G2" s="256" t="s">
        <v>14</v>
      </c>
      <c r="H2" s="256" t="s">
        <v>353</v>
      </c>
      <c r="I2" s="256" t="s">
        <v>275</v>
      </c>
      <c r="J2" s="256" t="s">
        <v>352</v>
      </c>
      <c r="L2" s="257"/>
    </row>
    <row r="3">
      <c r="A3" s="258" t="s">
        <v>354</v>
      </c>
      <c r="B3" s="259" t="s">
        <v>355</v>
      </c>
      <c r="C3" s="260">
        <v>13.0</v>
      </c>
      <c r="D3" s="229" t="s">
        <v>356</v>
      </c>
      <c r="F3" s="261" t="s">
        <v>357</v>
      </c>
      <c r="G3" s="215" t="s">
        <v>358</v>
      </c>
      <c r="H3" s="262" t="s">
        <v>359</v>
      </c>
      <c r="I3" s="203">
        <v>300.0</v>
      </c>
      <c r="J3" s="231" t="s">
        <v>360</v>
      </c>
      <c r="L3" s="257"/>
    </row>
    <row r="4">
      <c r="B4" s="259" t="s">
        <v>361</v>
      </c>
      <c r="C4" s="260">
        <v>25.0</v>
      </c>
      <c r="F4" s="261" t="s">
        <v>362</v>
      </c>
      <c r="G4" s="215" t="s">
        <v>363</v>
      </c>
      <c r="H4" s="262" t="s">
        <v>364</v>
      </c>
      <c r="I4" s="203">
        <v>345.0</v>
      </c>
      <c r="J4" s="262" t="s">
        <v>365</v>
      </c>
      <c r="L4" s="257"/>
    </row>
    <row r="5">
      <c r="B5" s="259" t="s">
        <v>366</v>
      </c>
      <c r="C5" s="260">
        <v>26.0</v>
      </c>
      <c r="D5" s="259" t="s">
        <v>367</v>
      </c>
      <c r="G5" s="215" t="s">
        <v>368</v>
      </c>
      <c r="H5" s="262" t="s">
        <v>364</v>
      </c>
      <c r="I5" s="203">
        <v>195.0</v>
      </c>
      <c r="J5" s="262" t="s">
        <v>365</v>
      </c>
      <c r="L5" s="257"/>
    </row>
    <row r="6">
      <c r="A6" s="263" t="s">
        <v>369</v>
      </c>
      <c r="B6" s="259" t="s">
        <v>370</v>
      </c>
      <c r="C6" s="260">
        <v>47.0</v>
      </c>
      <c r="D6" s="229" t="s">
        <v>371</v>
      </c>
      <c r="F6" s="261" t="s">
        <v>372</v>
      </c>
      <c r="G6" s="215" t="s">
        <v>373</v>
      </c>
      <c r="H6" s="262" t="s">
        <v>359</v>
      </c>
      <c r="I6" s="203">
        <v>400.0</v>
      </c>
      <c r="J6" s="264" t="s">
        <v>374</v>
      </c>
    </row>
    <row r="7">
      <c r="A7" s="265" t="s">
        <v>375</v>
      </c>
      <c r="B7" s="259" t="s">
        <v>376</v>
      </c>
      <c r="C7" s="266" t="s">
        <v>377</v>
      </c>
      <c r="D7" s="229" t="s">
        <v>378</v>
      </c>
      <c r="F7" s="261" t="s">
        <v>379</v>
      </c>
      <c r="G7" s="215" t="s">
        <v>380</v>
      </c>
      <c r="H7" s="262" t="s">
        <v>364</v>
      </c>
      <c r="I7" s="203">
        <v>370.0</v>
      </c>
      <c r="J7" s="267"/>
      <c r="L7" s="268" t="s">
        <v>381</v>
      </c>
    </row>
    <row r="8">
      <c r="A8" s="265" t="s">
        <v>362</v>
      </c>
      <c r="B8" s="259" t="s">
        <v>382</v>
      </c>
      <c r="C8" s="260">
        <v>60.0</v>
      </c>
      <c r="D8" s="269" t="s">
        <v>383</v>
      </c>
      <c r="F8" s="261" t="s">
        <v>384</v>
      </c>
      <c r="G8" s="215" t="s">
        <v>385</v>
      </c>
      <c r="H8" s="262" t="s">
        <v>359</v>
      </c>
      <c r="I8" s="203">
        <v>675.0</v>
      </c>
      <c r="J8" s="231" t="s">
        <v>386</v>
      </c>
    </row>
    <row r="9">
      <c r="A9" s="265" t="s">
        <v>387</v>
      </c>
      <c r="B9" s="259" t="s">
        <v>388</v>
      </c>
      <c r="C9" s="266" t="s">
        <v>389</v>
      </c>
      <c r="D9" s="269" t="s">
        <v>390</v>
      </c>
      <c r="F9" s="261" t="s">
        <v>354</v>
      </c>
      <c r="G9" s="215" t="s">
        <v>391</v>
      </c>
      <c r="H9" s="262" t="s">
        <v>392</v>
      </c>
      <c r="I9" s="203">
        <v>40.0</v>
      </c>
      <c r="J9" s="262" t="s">
        <v>393</v>
      </c>
    </row>
    <row r="10">
      <c r="A10" s="265" t="s">
        <v>394</v>
      </c>
      <c r="B10" s="259" t="s">
        <v>395</v>
      </c>
      <c r="C10" s="260">
        <v>18.0</v>
      </c>
      <c r="D10" s="229" t="s">
        <v>396</v>
      </c>
      <c r="F10" s="261" t="s">
        <v>397</v>
      </c>
      <c r="G10" s="215" t="s">
        <v>398</v>
      </c>
      <c r="H10" s="262" t="s">
        <v>392</v>
      </c>
      <c r="I10" s="203">
        <v>370.0</v>
      </c>
      <c r="J10" s="231" t="s">
        <v>399</v>
      </c>
    </row>
    <row r="11">
      <c r="A11" s="270"/>
      <c r="B11" s="270"/>
      <c r="C11" s="270"/>
      <c r="D11" s="270"/>
      <c r="F11" s="261" t="s">
        <v>400</v>
      </c>
      <c r="G11" s="215" t="s">
        <v>401</v>
      </c>
      <c r="H11" s="262" t="s">
        <v>392</v>
      </c>
      <c r="I11" s="203">
        <v>44.0</v>
      </c>
      <c r="J11" s="262" t="s">
        <v>402</v>
      </c>
    </row>
    <row r="12">
      <c r="A12" s="270"/>
      <c r="B12" s="270"/>
      <c r="C12" s="270"/>
      <c r="D12" s="270"/>
      <c r="F12" s="267"/>
      <c r="G12" s="267"/>
      <c r="H12" s="267"/>
      <c r="I12" s="267"/>
      <c r="J12" s="267"/>
    </row>
    <row r="14" ht="27.0" customHeight="1">
      <c r="A14" s="271" t="s">
        <v>403</v>
      </c>
      <c r="F14" s="272" t="s">
        <v>404</v>
      </c>
    </row>
    <row r="15">
      <c r="A15" s="273" t="s">
        <v>351</v>
      </c>
      <c r="B15" s="273" t="s">
        <v>14</v>
      </c>
      <c r="C15" s="273" t="s">
        <v>275</v>
      </c>
      <c r="D15" s="273" t="s">
        <v>352</v>
      </c>
      <c r="F15" s="274" t="s">
        <v>351</v>
      </c>
      <c r="G15" s="274" t="s">
        <v>14</v>
      </c>
      <c r="H15" s="274" t="s">
        <v>353</v>
      </c>
      <c r="I15" s="274" t="s">
        <v>275</v>
      </c>
      <c r="J15" s="274" t="s">
        <v>352</v>
      </c>
      <c r="L15" s="275" t="s">
        <v>405</v>
      </c>
    </row>
    <row r="16">
      <c r="A16" s="276" t="s">
        <v>406</v>
      </c>
      <c r="B16" s="277" t="s">
        <v>407</v>
      </c>
      <c r="C16" s="278">
        <v>500.0</v>
      </c>
      <c r="D16" s="279" t="s">
        <v>408</v>
      </c>
      <c r="F16" s="280" t="s">
        <v>354</v>
      </c>
      <c r="G16" s="172" t="s">
        <v>409</v>
      </c>
      <c r="H16" s="237" t="s">
        <v>410</v>
      </c>
      <c r="I16" s="173">
        <v>45.0</v>
      </c>
      <c r="J16" s="248" t="s">
        <v>411</v>
      </c>
    </row>
    <row r="17">
      <c r="A17" s="276" t="s">
        <v>357</v>
      </c>
      <c r="B17" s="277" t="s">
        <v>412</v>
      </c>
      <c r="C17" s="278">
        <v>300.0</v>
      </c>
      <c r="D17" s="279" t="s">
        <v>413</v>
      </c>
      <c r="F17" s="281" t="s">
        <v>414</v>
      </c>
      <c r="G17" s="282" t="s">
        <v>415</v>
      </c>
      <c r="H17" s="282" t="s">
        <v>415</v>
      </c>
      <c r="I17" s="237" t="s">
        <v>416</v>
      </c>
      <c r="J17" s="283" t="s">
        <v>417</v>
      </c>
    </row>
    <row r="18">
      <c r="A18" s="284" t="s">
        <v>418</v>
      </c>
      <c r="B18" s="277" t="s">
        <v>419</v>
      </c>
      <c r="C18" s="285" t="s">
        <v>420</v>
      </c>
      <c r="D18" s="279" t="s">
        <v>421</v>
      </c>
      <c r="F18" s="237" t="s">
        <v>422</v>
      </c>
      <c r="G18" s="172" t="s">
        <v>423</v>
      </c>
      <c r="H18" s="237" t="s">
        <v>424</v>
      </c>
      <c r="I18" s="173">
        <v>30.0</v>
      </c>
      <c r="J18" s="248" t="s">
        <v>425</v>
      </c>
    </row>
    <row r="19">
      <c r="B19" s="286">
        <v>58.0</v>
      </c>
      <c r="C19" s="278">
        <v>590.0</v>
      </c>
      <c r="F19" s="237" t="s">
        <v>426</v>
      </c>
      <c r="G19" s="172" t="s">
        <v>427</v>
      </c>
      <c r="H19" s="237" t="s">
        <v>428</v>
      </c>
      <c r="I19" s="173">
        <v>40.0</v>
      </c>
      <c r="J19" s="248" t="s">
        <v>429</v>
      </c>
    </row>
    <row r="20">
      <c r="A20" s="276" t="s">
        <v>430</v>
      </c>
      <c r="B20" s="277" t="s">
        <v>431</v>
      </c>
      <c r="C20" s="278">
        <v>5900.0</v>
      </c>
      <c r="D20" s="279" t="s">
        <v>432</v>
      </c>
      <c r="F20" s="186"/>
      <c r="G20" s="186"/>
      <c r="H20" s="186"/>
      <c r="I20" s="186"/>
      <c r="J20" s="186"/>
    </row>
    <row r="21">
      <c r="A21" s="276" t="s">
        <v>433</v>
      </c>
      <c r="B21" s="277" t="s">
        <v>434</v>
      </c>
      <c r="C21" s="278">
        <v>3700.0</v>
      </c>
      <c r="D21" s="279" t="s">
        <v>435</v>
      </c>
      <c r="F21" s="186"/>
      <c r="G21" s="186"/>
      <c r="H21" s="186"/>
      <c r="I21" s="186"/>
      <c r="J21" s="186"/>
    </row>
    <row r="22">
      <c r="A22" s="287"/>
      <c r="B22" s="287"/>
      <c r="C22" s="287"/>
      <c r="D22" s="287"/>
      <c r="F22" s="288"/>
      <c r="G22" s="288"/>
      <c r="H22" s="288"/>
      <c r="I22" s="288"/>
      <c r="J22" s="288"/>
    </row>
    <row r="23">
      <c r="A23" s="186"/>
      <c r="B23" s="186"/>
      <c r="C23" s="186"/>
      <c r="D23" s="186"/>
      <c r="F23" s="288"/>
      <c r="G23" s="288"/>
      <c r="H23" s="288"/>
      <c r="I23" s="288"/>
      <c r="J23" s="288"/>
    </row>
    <row r="24">
      <c r="A24" s="186"/>
      <c r="B24" s="186"/>
      <c r="C24" s="186"/>
      <c r="D24" s="186"/>
      <c r="F24" s="288"/>
      <c r="G24" s="288"/>
      <c r="H24" s="288"/>
      <c r="I24" s="288"/>
      <c r="J24" s="288"/>
    </row>
    <row r="25">
      <c r="A25" s="289" t="s">
        <v>436</v>
      </c>
      <c r="F25" s="290" t="s">
        <v>437</v>
      </c>
    </row>
    <row r="26">
      <c r="A26" s="291" t="s">
        <v>351</v>
      </c>
      <c r="B26" s="291" t="s">
        <v>14</v>
      </c>
      <c r="C26" s="291" t="s">
        <v>275</v>
      </c>
      <c r="D26" s="291" t="s">
        <v>352</v>
      </c>
      <c r="F26" s="292" t="s">
        <v>438</v>
      </c>
    </row>
    <row r="27">
      <c r="A27" s="293" t="s">
        <v>354</v>
      </c>
      <c r="B27" s="294" t="s">
        <v>439</v>
      </c>
      <c r="C27" s="295">
        <v>86.0</v>
      </c>
      <c r="D27" s="296" t="s">
        <v>440</v>
      </c>
    </row>
    <row r="28">
      <c r="A28" s="293" t="s">
        <v>362</v>
      </c>
      <c r="B28" s="294" t="s">
        <v>441</v>
      </c>
      <c r="C28" s="295">
        <v>165.0</v>
      </c>
      <c r="D28" s="297" t="s">
        <v>442</v>
      </c>
    </row>
    <row r="29">
      <c r="A29" s="298"/>
    </row>
    <row r="30">
      <c r="A30" s="299"/>
      <c r="B30" s="299"/>
      <c r="C30" s="299"/>
      <c r="D30" s="299"/>
    </row>
    <row r="31" ht="29.25" customHeight="1">
      <c r="A31" s="300" t="s">
        <v>443</v>
      </c>
    </row>
    <row r="32">
      <c r="A32" s="301" t="s">
        <v>444</v>
      </c>
      <c r="C32" s="302" t="s">
        <v>445</v>
      </c>
    </row>
    <row r="33">
      <c r="A33" s="303" t="s">
        <v>446</v>
      </c>
      <c r="C33" s="304" t="s">
        <v>447</v>
      </c>
    </row>
    <row r="34">
      <c r="A34" s="305" t="s">
        <v>448</v>
      </c>
      <c r="C34" s="302" t="s">
        <v>449</v>
      </c>
    </row>
    <row r="35">
      <c r="A35" s="305" t="s">
        <v>450</v>
      </c>
      <c r="C35" s="302" t="s">
        <v>451</v>
      </c>
    </row>
    <row r="36">
      <c r="A36" s="306"/>
      <c r="C36" s="302"/>
    </row>
    <row r="37">
      <c r="A37" s="306"/>
      <c r="C37" s="302"/>
    </row>
    <row r="45">
      <c r="F45" s="307"/>
      <c r="G45" s="307"/>
      <c r="H45" s="307"/>
      <c r="I45" s="307"/>
      <c r="J45" s="307"/>
    </row>
    <row r="46">
      <c r="F46" s="307"/>
      <c r="G46" s="307"/>
      <c r="H46" s="307"/>
      <c r="I46" s="307"/>
      <c r="J46" s="307"/>
    </row>
    <row r="47">
      <c r="F47" s="307"/>
      <c r="G47" s="307"/>
      <c r="H47" s="307"/>
      <c r="I47" s="307"/>
      <c r="J47" s="307"/>
    </row>
    <row r="48">
      <c r="F48" s="307"/>
      <c r="G48" s="307"/>
      <c r="H48" s="307"/>
      <c r="I48" s="307"/>
      <c r="J48" s="307"/>
    </row>
  </sheetData>
  <mergeCells count="29">
    <mergeCell ref="D18:D19"/>
    <mergeCell ref="A25:D25"/>
    <mergeCell ref="A1:D1"/>
    <mergeCell ref="E1:E34"/>
    <mergeCell ref="F1:J1"/>
    <mergeCell ref="D3:D4"/>
    <mergeCell ref="F4:F5"/>
    <mergeCell ref="L7:L13"/>
    <mergeCell ref="L15:L19"/>
    <mergeCell ref="A14:D14"/>
    <mergeCell ref="F14:J14"/>
    <mergeCell ref="A3:A5"/>
    <mergeCell ref="A18:A19"/>
    <mergeCell ref="F25:J25"/>
    <mergeCell ref="F26:J44"/>
    <mergeCell ref="A29:D29"/>
    <mergeCell ref="A31:D31"/>
    <mergeCell ref="A32:B32"/>
    <mergeCell ref="C32:D32"/>
    <mergeCell ref="A33:B33"/>
    <mergeCell ref="C33:D33"/>
    <mergeCell ref="A34:B34"/>
    <mergeCell ref="C34:D34"/>
    <mergeCell ref="A35:B35"/>
    <mergeCell ref="C35:D35"/>
    <mergeCell ref="A36:B36"/>
    <mergeCell ref="C36:D36"/>
    <mergeCell ref="A37:B37"/>
    <mergeCell ref="C37:D37"/>
  </mergeCells>
  <hyperlinks>
    <hyperlink r:id="rId2" ref="B3"/>
    <hyperlink r:id="rId3" ref="G3"/>
    <hyperlink r:id="rId4" ref="B4"/>
    <hyperlink r:id="rId5" ref="G4"/>
    <hyperlink r:id="rId6" ref="B5"/>
    <hyperlink r:id="rId7" ref="D5"/>
    <hyperlink r:id="rId8" ref="G5"/>
    <hyperlink r:id="rId9" ref="B6"/>
    <hyperlink r:id="rId10" ref="G6"/>
    <hyperlink r:id="rId11" ref="J6"/>
    <hyperlink r:id="rId12" ref="B7"/>
    <hyperlink r:id="rId13" ref="G7"/>
    <hyperlink r:id="rId14" ref="B8"/>
    <hyperlink r:id="rId15" ref="G8"/>
    <hyperlink r:id="rId16" ref="B9"/>
    <hyperlink r:id="rId17" ref="G9"/>
    <hyperlink r:id="rId18" ref="B10"/>
    <hyperlink r:id="rId19" ref="G10"/>
    <hyperlink r:id="rId20" ref="G11"/>
    <hyperlink r:id="rId21" ref="L15"/>
    <hyperlink r:id="rId22" ref="B16"/>
    <hyperlink r:id="rId23" ref="G16"/>
    <hyperlink r:id="rId24" ref="B17"/>
    <hyperlink r:id="rId25" ref="J17"/>
    <hyperlink r:id="rId26" ref="B18"/>
    <hyperlink r:id="rId27" ref="G18"/>
    <hyperlink r:id="rId28" ref="B19"/>
    <hyperlink r:id="rId29" ref="G19"/>
    <hyperlink r:id="rId30" ref="B20"/>
    <hyperlink r:id="rId31" ref="B21"/>
    <hyperlink r:id="rId32" ref="F26"/>
    <hyperlink r:id="rId33" ref="B27"/>
    <hyperlink r:id="rId34" ref="B28"/>
    <hyperlink r:id="rId35" ref="D28"/>
    <hyperlink r:id="rId36" ref="A32"/>
    <hyperlink r:id="rId37" ref="A33"/>
    <hyperlink r:id="rId38" ref="C33"/>
    <hyperlink r:id="rId39" ref="A34"/>
    <hyperlink r:id="rId40" ref="A35"/>
  </hyperlinks>
  <drawing r:id="rId41"/>
  <legacyDrawing r:id="rId42"/>
</worksheet>
</file>